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<sst xmlns="http://schemas.openxmlformats.org/spreadsheetml/2006/main" count="86" uniqueCount="86">
  <si>
    <t xml:space="preserve"/>
  </si>
  <si>
    <t xml:space="preserve">QBF021</t>
  </si>
  <si>
    <t xml:space="preserve">m</t>
  </si>
  <si>
    <t xml:space="preserve">Trobada de coberta plana transitable, ventilada amb parament vertical. Impermeabilització amb làmines de poliolefines.</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</si>
  <si>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formada per: banda de terminació per a làmina impermeabilitzant flexible tipus EVAC, Dry80 Banda 30 "REVESTECH", de 290 mm d'amplada, composta d'un doble full de poliolefina termoplàstica amb acetat de vinil etilè, amb ambdues cares revestides de fibres de polièster no teixides, de 0,8 mm d'espessor i 625 g/m², fixada a la impermeabilització contínua de la coberta, amb adhesiu cimentós millorat, deformable i tixòtrop, C2 TE S1, acabat amb un revestiment d'entornpeus de gres rústic, de 7 cm, 3 €/m col·locats amb junt obert (separació entre 3 i 15 mm), en capa fina amb adhesiu cimentós d'enduriment normal, C1 sense cap característica addicional, color gris i rejuntats con morter de junts cimentós millorat, amb absorció d'aigua reduïda i resistència elevada a l'abrasió tipus CG 2 W A, color blanc, per junts de 2 a 15 mm, formació de ventilació perimetral de la cambra amb maó ceràmic buit i col·locació d'escopidor ceràmic de 11x24 cm, fixat al parament, com acabat de la ventilació perimetral de la cambra. Inclús complements de reforç en tractament de punts singulars mitjançant l'ús de peces especials per a la resolució d'angles interns i externs.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</si>
  <si>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</si>
  <si>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</si>
  <si>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</si>
  <si>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</si>
  <si>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</si>
  <si>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</si>
  <si>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</si>
  <si>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</si>
  <si>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</si>
  <si>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</si>
  <si>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</si>
  <si>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</si>
  <si>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</si>
  <si>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</si>
  <si>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</si>
  <si>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</si>
  <si>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</si>
  <si>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</si>
  <si>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</si>
  <si>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</si>
  <si>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</si>
  <si>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</si>
  <si>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mt15rev040fb</t>
  </si>
  <si>
    <t xml:space="preserve">m</t>
  </si>
  <si>
    <t xml:space="preserve">Banda de reforç per a làmina impermeabilitzant flexible tipus EVAC, Dry80 Banda 30 "REVESTECH", de 290 mm d'amplada, composta d'un doble full de poliolefina termoplàstica amb acetat de vinil etilè, amb ambdues cares revestides de fibres de polièster no teixides, de 0,8 mm d'espessor i 625 g/m², subministrada en rotllos de 30 m de longitud.</t>
  </si>
  <si>
    <t xml:space="preserve">mt09mif010ba</t>
  </si>
  <si>
    <t xml:space="preserve">t</t>
  </si>
  <si>
    <t xml:space="preserve">Morter industrial per a obra de paleta, de ciment, color gris, categoria M-2,5 (resistència a compressió 2,5 N/mm²), subministrat en sacs, segons UNE-EN 998-2.</t>
  </si>
  <si>
    <t xml:space="preserve">mt09mcr021g</t>
  </si>
  <si>
    <t xml:space="preserve">kg</t>
  </si>
  <si>
    <t xml:space="preserve">Adhesiu cimentós d'enduriment normal, C1, segons UNE-EN 12004, color gris.</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</si>
  <si>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</si>
  <si>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</si>
  <si>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</si>
  <si>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</si>
  <si>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</si>
  <si>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</si>
  <si>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</si>
  <si>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</si>
  <si>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</si>
  <si>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</si>
  <si>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</si>
  <si>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</si>
  <si>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</si>
  <si>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</si>
  <si>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</si>
  <si>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</si>
  <si>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</si>
  <si>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</si>
  <si>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</si>
  <si>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</si>
  <si>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</si>
  <si>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</si>
  <si>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</si>
  <si>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</si>
  <si>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</si>
  <si>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</si>
  <si>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</si>
  <si>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</si>
  <si>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</si>
  <si>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</si>
  <si>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</si>
  <si>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</si>
  <si>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</si>
  <si>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17,01€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</si>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</sst>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2.93"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45.00" thickBot="1" customHeight="1">
      <c r="A14" s="1" t="s">
        <v>24</v>
      </c>
      <c r="B14" s="1"/>
      <c r="C14" s="1"/>
      <c r="D14" s="10" t="s">
        <v>25</v>
      </c>
      <c r="E14" s="1" t="s">
        <v>26</v>
      </c>
      <c r="F14" s="1"/>
      <c r="G14" s="11">
        <v>0.62</v>
      </c>
      <c r="H14" s="11"/>
      <c r="I14" s="12">
        <v>0.83</v>
      </c>
      <c r="J14" s="12">
        <f ca="1">ROUND(INDIRECT(ADDRESS(ROW()+(0), COLUMN()+(-3), 1))*INDIRECT(ADDRESS(ROW()+(0), COLUMN()+(-1), 1)), 2)</f>
        <v>0.51</v>
      </c>
    </row>
    <row r="15" spans="1:10" ht="55.50" thickBot="1" customHeight="1">
      <c r="A15" s="1" t="s">
        <v>27</v>
      </c>
      <c r="B15" s="1"/>
      <c r="C15" s="1"/>
      <c r="D15" s="10" t="s">
        <v>28</v>
      </c>
      <c r="E15" s="1" t="s">
        <v>29</v>
      </c>
      <c r="F15" s="1"/>
      <c r="G15" s="11">
        <v>1.15</v>
      </c>
      <c r="H15" s="11"/>
      <c r="I15" s="12">
        <v>6.38</v>
      </c>
      <c r="J15" s="12">
        <f ca="1">ROUND(INDIRECT(ADDRESS(ROW()+(0), COLUMN()+(-3), 1))*INDIRECT(ADDRESS(ROW()+(0), COLUMN()+(-1), 1)), 2)</f>
        <v>7.34</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0.24</v>
      </c>
      <c r="H17" s="11"/>
      <c r="I17" s="12">
        <v>0.35</v>
      </c>
      <c r="J17" s="12">
        <f ca="1">ROUND(INDIRECT(ADDRESS(ROW()+(0), COLUMN()+(-3), 1))*INDIRECT(ADDRESS(ROW()+(0), COLUMN()+(-1), 1)), 2)</f>
        <v>0.08</v>
      </c>
    </row>
    <row r="18" spans="1:10" ht="13.50" thickBot="1" customHeight="1">
      <c r="A18" s="1" t="s">
        <v>36</v>
      </c>
      <c r="B18" s="1"/>
      <c r="C18" s="1"/>
      <c r="D18" s="10" t="s">
        <v>37</v>
      </c>
      <c r="E18" s="1" t="s">
        <v>38</v>
      </c>
      <c r="F18" s="1"/>
      <c r="G18" s="11">
        <v>1.05</v>
      </c>
      <c r="H18" s="11"/>
      <c r="I18" s="12">
        <v>3</v>
      </c>
      <c r="J18" s="12">
        <f ca="1">ROUND(INDIRECT(ADDRESS(ROW()+(0), COLUMN()+(-3), 1))*INDIRECT(ADDRESS(ROW()+(0), COLUMN()+(-1), 1)), 2)</f>
        <v>3.15</v>
      </c>
    </row>
    <row r="19" spans="1:10" ht="66.00" thickBot="1" customHeight="1">
      <c r="A19" s="1" t="s">
        <v>39</v>
      </c>
      <c r="B19" s="1"/>
      <c r="C19" s="1"/>
      <c r="D19" s="10" t="s">
        <v>40</v>
      </c>
      <c r="E19" s="1" t="s">
        <v>41</v>
      </c>
      <c r="F19" s="1"/>
      <c r="G19" s="11">
        <v>0.01</v>
      </c>
      <c r="H19" s="11"/>
      <c r="I19" s="12">
        <v>1.46</v>
      </c>
      <c r="J19" s="12">
        <f ca="1">ROUND(INDIRECT(ADDRESS(ROW()+(0), COLUMN()+(-3), 1))*INDIRECT(ADDRESS(ROW()+(0), COLUMN()+(-1), 1)), 2)</f>
        <v>0.01</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21</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0.131</v>
      </c>
      <c r="H24" s="11"/>
      <c r="I24" s="12">
        <v>28.42</v>
      </c>
      <c r="J24" s="12">
        <f ca="1">ROUND(INDIRECT(ADDRESS(ROW()+(0), COLUMN()+(-3), 1))*INDIRECT(ADDRESS(ROW()+(0), COLUMN()+(-1), 1)), 2)</f>
        <v>3.72</v>
      </c>
    </row>
    <row r="25" spans="1:10" ht="13.50" thickBot="1" customHeight="1">
      <c r="A25" s="1" t="s">
        <v>53</v>
      </c>
      <c r="B25" s="1"/>
      <c r="C25" s="1"/>
      <c r="D25" s="10" t="s">
        <v>54</v>
      </c>
      <c r="E25" s="1" t="s">
        <v>55</v>
      </c>
      <c r="F25" s="1"/>
      <c r="G25" s="11">
        <v>0.131</v>
      </c>
      <c r="H25" s="11"/>
      <c r="I25" s="12">
        <v>25.28</v>
      </c>
      <c r="J25" s="12">
        <f ca="1">ROUND(INDIRECT(ADDRESS(ROW()+(0), COLUMN()+(-3), 1))*INDIRECT(ADDRESS(ROW()+(0), COLUMN()+(-1), 1)), 2)</f>
        <v>3.31</v>
      </c>
    </row>
    <row r="26" spans="1:10" ht="13.50" thickBot="1" customHeight="1">
      <c r="A26" s="1" t="s">
        <v>56</v>
      </c>
      <c r="B26" s="1"/>
      <c r="C26" s="1"/>
      <c r="D26" s="10" t="s">
        <v>57</v>
      </c>
      <c r="E26" s="1" t="s">
        <v>58</v>
      </c>
      <c r="F26" s="1"/>
      <c r="G26" s="11">
        <v>0.418</v>
      </c>
      <c r="H26" s="11"/>
      <c r="I26" s="12">
        <v>28.42</v>
      </c>
      <c r="J26" s="12">
        <f ca="1">ROUND(INDIRECT(ADDRESS(ROW()+(0), COLUMN()+(-3), 1))*INDIRECT(ADDRESS(ROW()+(0), COLUMN()+(-1), 1)), 2)</f>
        <v>11.88</v>
      </c>
    </row>
    <row r="27" spans="1:10" ht="13.50" thickBot="1" customHeight="1">
      <c r="A27" s="1" t="s">
        <v>59</v>
      </c>
      <c r="B27" s="1"/>
      <c r="C27" s="1"/>
      <c r="D27" s="10" t="s">
        <v>60</v>
      </c>
      <c r="E27" s="1" t="s">
        <v>61</v>
      </c>
      <c r="F27" s="1"/>
      <c r="G27" s="11">
        <v>0.535</v>
      </c>
      <c r="H27" s="11"/>
      <c r="I27" s="12">
        <v>23.81</v>
      </c>
      <c r="J27" s="12">
        <f ca="1">ROUND(INDIRECT(ADDRESS(ROW()+(0), COLUMN()+(-3), 1))*INDIRECT(ADDRESS(ROW()+(0), COLUMN()+(-1), 1)), 2)</f>
        <v>12.74</v>
      </c>
    </row>
    <row r="28" spans="1:10" ht="13.50" thickBot="1" customHeight="1">
      <c r="A28" s="1" t="s">
        <v>62</v>
      </c>
      <c r="B28" s="1"/>
      <c r="C28" s="1"/>
      <c r="D28" s="10" t="s">
        <v>63</v>
      </c>
      <c r="E28" s="1" t="s">
        <v>64</v>
      </c>
      <c r="F28" s="1"/>
      <c r="G28" s="13">
        <v>0.243</v>
      </c>
      <c r="H28" s="13"/>
      <c r="I28" s="14">
        <v>28.42</v>
      </c>
      <c r="J28" s="14">
        <f ca="1">ROUND(INDIRECT(ADDRESS(ROW()+(0), COLUMN()+(-3), 1))*INDIRECT(ADDRESS(ROW()+(0), COLUMN()+(-1), 1)), 2)</f>
        <v>6.91</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38.56</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59.56</v>
      </c>
      <c r="J31" s="14">
        <f ca="1">ROUND(INDIRECT(ADDRESS(ROW()+(0), COLUMN()+(-3), 1))*INDIRECT(ADDRESS(ROW()+(0), COLUMN()+(-1), 1))/100, 2)</f>
        <v>1.19</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60.75</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142013</v>
      </c>
      <c r="G40" s="29"/>
      <c r="H40" s="29">
        <v>172013</v>
      </c>
      <c r="I40" s="29"/>
      <c r="J40" s="29">
        <v>3</v>
      </c>
    </row>
    <row r="41" spans="1:10" ht="13.50" thickBot="1" customHeight="1">
      <c r="A41" s="30" t="s">
        <v>82</v>
      </c>
      <c r="B41" s="30"/>
      <c r="C41" s="30"/>
      <c r="D41" s="30"/>
      <c r="E41" s="30"/>
      <c r="F41" s="31"/>
      <c r="G41" s="31"/>
      <c r="H41" s="31"/>
      <c r="I41" s="31"/>
      <c r="J41" s="31"/>
    </row>
    <row r="44" spans="1:1" ht="33.75" thickBot="1" customHeight="1">
      <c r="A44" s="1" t="s">
        <v>83</v>
      </c>
      <c r="B44" s="1"/>
      <c r="C44" s="1"/>
      <c r="D44" s="1"/>
      <c r="E44" s="1"/>
      <c r="F44" s="1"/>
      <c r="G44" s="1"/>
      <c r="H44" s="1"/>
      <c r="I44" s="1"/>
      <c r="J44" s="1"/>
    </row>
    <row r="45" spans="1:1" ht="33.75" thickBot="1" customHeight="1">
      <c r="A45" s="1" t="s">
        <v>84</v>
      </c>
      <c r="B45" s="1"/>
      <c r="C45" s="1"/>
      <c r="D45" s="1"/>
      <c r="E45" s="1"/>
      <c r="F45" s="1"/>
      <c r="G45" s="1"/>
      <c r="H45" s="1"/>
      <c r="I45" s="1"/>
      <c r="J45" s="1"/>
    </row>
    <row r="46" spans="1:1" ht="33.75" thickBot="1" customHeight="1">
      <c r="A46" s="1" t="s">
        <v>85</v>
      </c>
      <c r="B46" s="1"/>
      <c r="C46" s="1"/>
      <c r="D46" s="1"/>
      <c r="E46" s="1"/>
      <c r="F46" s="1"/>
      <c r="G46" s="1"/>
      <c r="H46" s="1"/>
      <c r="I46" s="1"/>
      <c r="J46" s="1"/>
    </row>
  </sheetData>
  <mergeCells count="95">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4:J44"/>
    <mergeCell ref="A45:J45"/>
    <mergeCell ref="A46:J46"/>
  </mergeCells>
  <pageMargins left="0.147638" right="0.147638" top="0.206693" bottom="0.206693" header="0.0" footer="0.0"/>
  <pageSetup paperSize="9" orientation="portrait"/>
  <rowBreaks count="0" manualBreakCount="0">
    </rowBreaks>
</worksheet>
</file>