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<sst xmlns="http://schemas.openxmlformats.org/spreadsheetml/2006/main" count="56" uniqueCount="56">
  <si>
    <t xml:space="preserve"/>
  </si>
  <si>
    <t xml:space="preserve">NIQ100</t>
  </si>
  <si>
    <t xml:space="preserve">m²</t>
  </si>
  <si>
    <t xml:space="preserve">Reparació d'impermeabilització de cobertes planes. Sistema Dry80 "REVESTECH".</t>
  </si>
  <si>
    <r>
      <rPr>
        <sz val="8.25"/>
        <color rgb="FF000000"/>
        <rFont val="Arial"/>
        <family val="2"/>
      </rPr>
      <t xml:space="preserve">Reparació d'impermeabilització de cobertes planes. Sistema Dry80 "REVESTECH", format per làmina impermeabilitzant flexible tipus EVAC, Dry80 30 "REVESTECH", composta d'un doble full de poliolefina termoplàstica amb acetat de vinil etilè, amb ambdues cares revestides de fibres de polièster no teixides, de 0,8 mm d'espessor i 625 g/m², fixada al suport amb adhesiu cimentós millorat, deformable i tixòtrop, C2 TE S1 estès amb plana dentada. Inclús peces especials "REVESTECH" per a la resolució d'angles interns Dry80 Cornerin i externs Dry80 Cornerout, resolució d'unions amb banda Dry80 Banda 20, banda perimetral per a la resolució de trobades amb paraments i adhesiu Seal Plus per la closa de juntes. El preu inclou la preparació de la superfície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</si>
  <si>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</si>
  <si>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</si>
  <si>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</si>
  <si>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</si>
  <si>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</si>
  <si>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</si>
  <si>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</si>
  <si>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</si>
  <si>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</si>
  <si>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</si>
  <si>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mt15rev010F</t>
  </si>
  <si>
    <t xml:space="preserve">m²</t>
  </si>
  <si>
    <t xml:space="preserve">Làmina impermeabilitzant flexible tipus EVAC, Dry80 30 "REVESTECH", composta d'un doble full de poliolefina termoplàstica amb acetat de vinil etilè, amb ambdues cares revestides de fibres de polièster no teixides, de 0,8 mm d'espessor i 625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</si>
  <si>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</si>
  <si>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</si>
  <si>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</si>
  <si>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mt15rev040ea</t>
  </si>
  <si>
    <t xml:space="preserve">m</t>
  </si>
  <si>
    <t xml:space="preserve">Banda de reforç per a làmina impermeabilitzant flexible tipus EVAC, Dry80 Banda 20 "REVESTECH", de 180 mm d'amplada, composta d'un doble full de poliolefina termoplàstica amb acetat de vinil etilè, amb ambdues cares revestides de fibres de polièster no teixides, de 0,8 mm d'espessor i 625 g/m², subministrada en rotllos de 30 m de longitud.</t>
  </si>
  <si>
    <t xml:space="preserve">mt15rev055b</t>
  </si>
  <si>
    <t xml:space="preserve">U</t>
  </si>
  <si>
    <t xml:space="preserve">Complement per a reforç de punts singulars en tractaments impermeabilitzants mitjançant peces per a la resolució d'angles interns, Dry80 Cornerin "REVESTECH".</t>
  </si>
  <si>
    <t xml:space="preserve">mt15rev056b</t>
  </si>
  <si>
    <t xml:space="preserve">U</t>
  </si>
  <si>
    <t xml:space="preserve">Complement per a reforç de punts singulars en tractaments impermeabilitzants mitjançant peces per a la resolució d'angles externs, Dry80 Cornerout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</si>
  <si>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</si>
  <si>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</si>
  <si>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</si>
  <si>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</si>
  <si>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</si>
  <si>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</si>
  <si>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</si>
  <si>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</si>
  <si>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</si>
  <si>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</si>
  <si>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</si>
  <si>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</si>
  <si>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1,65€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</si>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</sst>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5.95"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13.5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4.84</v>
      </c>
      <c r="J13" s="12">
        <f ca="1">ROUND(INDIRECT(ADDRESS(ROW()+(0), COLUMN()+(-3), 1))*INDIRECT(ADDRESS(ROW()+(0), COLUMN()+(-1), 1)), 2)</f>
        <v>1.21</v>
      </c>
    </row>
    <row r="14" spans="1:10" ht="24.00" thickBot="1" customHeight="1">
      <c r="A14" s="1" t="s">
        <v>24</v>
      </c>
      <c r="B14" s="1"/>
      <c r="C14" s="10" t="s">
        <v>25</v>
      </c>
      <c r="D14" s="10"/>
      <c r="E14" s="1" t="s">
        <v>26</v>
      </c>
      <c r="F14" s="1"/>
      <c r="G14" s="11">
        <v>0.2</v>
      </c>
      <c r="H14" s="11"/>
      <c r="I14" s="12">
        <v>9.94</v>
      </c>
      <c r="J14" s="12">
        <f ca="1">ROUND(INDIRECT(ADDRESS(ROW()+(0), COLUMN()+(-3), 1))*INDIRECT(ADDRESS(ROW()+(0), COLUMN()+(-1), 1)), 2)</f>
        <v>1.99</v>
      </c>
    </row>
    <row r="15" spans="1:10" ht="24.00" thickBot="1" customHeight="1">
      <c r="A15" s="1" t="s">
        <v>27</v>
      </c>
      <c r="B15" s="1"/>
      <c r="C15" s="10" t="s">
        <v>28</v>
      </c>
      <c r="D15" s="10"/>
      <c r="E15" s="1" t="s">
        <v>29</v>
      </c>
      <c r="F15" s="1"/>
      <c r="G15" s="13">
        <v>0.1</v>
      </c>
      <c r="H15" s="13"/>
      <c r="I15" s="14">
        <v>10.67</v>
      </c>
      <c r="J15" s="14">
        <f ca="1">ROUND(INDIRECT(ADDRESS(ROW()+(0), COLUMN()+(-3), 1))*INDIRECT(ADDRESS(ROW()+(0), COLUMN()+(-1), 1)), 2)</f>
        <v>1.07</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0.332</v>
      </c>
      <c r="H18" s="11"/>
      <c r="I18" s="12">
        <v>28.42</v>
      </c>
      <c r="J18" s="12">
        <f ca="1">ROUND(INDIRECT(ADDRESS(ROW()+(0), COLUMN()+(-3), 1))*INDIRECT(ADDRESS(ROW()+(0), COLUMN()+(-1), 1)), 2)</f>
        <v>9.44</v>
      </c>
    </row>
    <row r="19" spans="1:10" ht="13.50" thickBot="1" customHeight="1">
      <c r="A19" s="1" t="s">
        <v>35</v>
      </c>
      <c r="B19" s="1"/>
      <c r="C19" s="10" t="s">
        <v>36</v>
      </c>
      <c r="D19" s="10"/>
      <c r="E19" s="1" t="s">
        <v>37</v>
      </c>
      <c r="F19" s="1"/>
      <c r="G19" s="13">
        <v>0.332</v>
      </c>
      <c r="H19" s="13"/>
      <c r="I19" s="14">
        <v>25.28</v>
      </c>
      <c r="J19" s="14">
        <f ca="1">ROUND(INDIRECT(ADDRESS(ROW()+(0), COLUMN()+(-3), 1))*INDIRECT(ADDRESS(ROW()+(0), COLUMN()+(-1), 1)), 2)</f>
        <v>8.39</v>
      </c>
    </row>
    <row r="20" spans="1:10" ht="13.50" thickBot="1" customHeight="1">
      <c r="A20" s="15"/>
      <c r="B20" s="15"/>
      <c r="C20" s="15"/>
      <c r="D20" s="15"/>
      <c r="E20" s="15"/>
      <c r="F20" s="15"/>
      <c r="G20" s="9" t="s">
        <v>38</v>
      </c>
      <c r="H20" s="9"/>
      <c r="I20" s="9"/>
      <c r="J20" s="17">
        <f ca="1">ROUND(SUM(INDIRECT(ADDRESS(ROW()+(-1), COLUMN()+(0), 1)),INDIRECT(ADDRESS(ROW()+(-2), COLUMN()+(0), 1))), 2)</f>
        <v>17.83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40.41</v>
      </c>
      <c r="J22" s="14">
        <f ca="1">ROUND(INDIRECT(ADDRESS(ROW()+(0), COLUMN()+(-3), 1))*INDIRECT(ADDRESS(ROW()+(0), COLUMN()+(-1), 1))/100, 2)</f>
        <v>0.81</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41.22</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