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<sst xmlns="http://schemas.openxmlformats.org/spreadsheetml/2006/main" count="50" uniqueCount="50">
  <si>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</si>
  <si>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NIH105</t>
  </si>
  <si>
    <t xml:space="preserve">U</t>
  </si>
  <si>
    <t xml:space="preserve">Impermeabilització de dutxa d'obra amb canaleta de drenatge, sistema Dry50 "REVESTECH".</t>
  </si>
  <si>
    <r>
      <rPr>
        <sz val="8.25"/>
        <color rgb="FF000000"/>
        <rFont val="Arial"/>
        <family val="2"/>
      </rPr>
      <t xml:space="preserve">Impermeabilització de paraments verticals i horitzontals de dutxa d'obra amb canaleta de drenatge, sistema Dry50 "REVESTECH", composta per, kit Dry50 Lineal Premier 60, format per làmina impermeabilitzant flexible tipus EVAC de 1200x2000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model Liso Acero de 591x88 mm i canaleta de drenatge d'acer inoxidable, de 596x93 mm,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</si>
  <si>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</si>
  <si>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</si>
  <si>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</si>
  <si>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</si>
  <si>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</si>
  <si>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</si>
  <si>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</si>
  <si>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mt15rev112baa</t>
  </si>
  <si>
    <t xml:space="preserve">U</t>
  </si>
  <si>
    <t xml:space="preserve">Kit Dry50 Lineal Premier 60 "REVESTECH", format per làmina impermeabilitzant flexible tipus EVAC de 1200x2000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model Liso Acero de 591x88 mm i canaleta de drenatge d'acer inoxidable, de 596x93 mm,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</si>
  <si>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</si>
  <si>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</si>
  <si>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</si>
  <si>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</si>
  <si>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</si>
  <si>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</si>
  <si>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</si>
  <si>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</si>
  <si>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</si>
  <si>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</si>
  <si>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</si>
  <si>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</si>
  <si>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</si>
  <si>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</si>
  <si>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</si>
  <si>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</si>
  <si>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</si>
  <si>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</si>
  <si>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</si>
  <si>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</si>
  <si>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</si>
  <si>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9,25€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</si>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</sst>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6.63" customWidth="1"/>
    <col min="5" max="5" width="73.7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87.00" thickBot="1" customHeight="1">
      <c r="A10" s="1" t="s">
        <v>12</v>
      </c>
      <c r="B10" s="1"/>
      <c r="C10" s="1"/>
      <c r="D10" s="10" t="s">
        <v>13</v>
      </c>
      <c r="E10" s="1" t="s">
        <v>14</v>
      </c>
      <c r="F10" s="11">
        <v>1</v>
      </c>
      <c r="G10" s="11"/>
      <c r="H10" s="12">
        <v>267.12</v>
      </c>
      <c r="I10" s="12">
        <f ca="1">ROUND(INDIRECT(ADDRESS(ROW()+(0), COLUMN()+(-3), 1))*INDIRECT(ADDRESS(ROW()+(0), COLUMN()+(-1), 1)), 2)</f>
        <v>267.12</v>
      </c>
      <c r="J10" s="12"/>
    </row>
    <row r="11" spans="1:10" ht="45.00" thickBot="1" customHeight="1">
      <c r="A11" s="1" t="s">
        <v>15</v>
      </c>
      <c r="B11" s="1"/>
      <c r="C11" s="1"/>
      <c r="D11" s="10" t="s">
        <v>16</v>
      </c>
      <c r="E11" s="1" t="s">
        <v>17</v>
      </c>
      <c r="F11" s="11">
        <v>14.9</v>
      </c>
      <c r="G11" s="11"/>
      <c r="H11" s="12">
        <v>0.83</v>
      </c>
      <c r="I11" s="12">
        <f ca="1">ROUND(INDIRECT(ADDRESS(ROW()+(0), COLUMN()+(-3), 1))*INDIRECT(ADDRESS(ROW()+(0), COLUMN()+(-1), 1)), 2)</f>
        <v>12.37</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355.25</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1.826</v>
      </c>
      <c r="G16" s="11"/>
      <c r="H16" s="12">
        <v>28.42</v>
      </c>
      <c r="I16" s="12">
        <f ca="1">ROUND(INDIRECT(ADDRESS(ROW()+(0), COLUMN()+(-3), 1))*INDIRECT(ADDRESS(ROW()+(0), COLUMN()+(-1), 1)), 2)</f>
        <v>51.89</v>
      </c>
      <c r="J16" s="12"/>
    </row>
    <row r="17" spans="1:10" ht="13.50" thickBot="1" customHeight="1">
      <c r="A17" s="1" t="s">
        <v>29</v>
      </c>
      <c r="B17" s="1"/>
      <c r="C17" s="1"/>
      <c r="D17" s="10" t="s">
        <v>30</v>
      </c>
      <c r="E17" s="1" t="s">
        <v>31</v>
      </c>
      <c r="F17" s="13">
        <v>1.826</v>
      </c>
      <c r="G17" s="13"/>
      <c r="H17" s="14">
        <v>25.28</v>
      </c>
      <c r="I17" s="14">
        <f ca="1">ROUND(INDIRECT(ADDRESS(ROW()+(0), COLUMN()+(-3), 1))*INDIRECT(ADDRESS(ROW()+(0), COLUMN()+(-1), 1)), 2)</f>
        <v>46.16</v>
      </c>
      <c r="J17" s="14"/>
    </row>
    <row r="18" spans="1:10" ht="13.50" thickBot="1" customHeight="1">
      <c r="A18" s="15"/>
      <c r="B18" s="15"/>
      <c r="C18" s="15"/>
      <c r="D18" s="15"/>
      <c r="E18" s="15"/>
      <c r="F18" s="9" t="s">
        <v>32</v>
      </c>
      <c r="G18" s="9"/>
      <c r="H18" s="9"/>
      <c r="I18" s="17">
        <f ca="1">ROUND(SUM(INDIRECT(ADDRESS(ROW()+(-1), COLUMN()+(0), 1)),INDIRECT(ADDRESS(ROW()+(-2), COLUMN()+(0), 1))), 2)</f>
        <v>98.05</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453.3</v>
      </c>
      <c r="I20" s="14">
        <f ca="1">ROUND(INDIRECT(ADDRESS(ROW()+(0), COLUMN()+(-3), 1))*INDIRECT(ADDRESS(ROW()+(0), COLUMN()+(-1), 1))/100, 2)</f>
        <v>9.07</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462.37</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