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<sst xmlns="http://schemas.openxmlformats.org/spreadsheetml/2006/main" count="129" uniqueCount="129">
  <si>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</si>
  <si>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QAB030</t>
  </si>
  <si>
    <t xml:space="preserve">m²</t>
  </si>
  <si>
    <t xml:space="preserve">Coberta plana transitable, no ventilada, amb enrajolat fix, tipus convencional, per a trànsit de vianants privat. Impermeabilització amb làmines de poliolefines, tipus monocapa.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</si>
  <si>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no adherida, formada per una làmina impermeabilitzant flexible tipus EVAC, Dry80 30 "REVESTECH", composta d'un doble full de poliolefina termoplàstica amb acetat de vinil etilè, amb ambdues cares revestides de fibres de polièster no teixides, de 0,8 mm d'espessor i 625 g/m², fixada al suport en perímetre i junts mitjançant adhesiu cimentós millorat, deformable i tixòtrop C2 TE S1, i cavalcaments fixats amb adhesiu Seal Plus "REVESTECH"; CAPA DE PROTECCIÓ: paviment de rajoles ceràmiques de gres rústic, 20x20 cm col·locades en capa fina amb adhesiu cimentós d'enduriment normal, C1 sense cap característica addicional, color gris, directament sobre la impermeabilització, rejuntat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</si>
  <si>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</si>
  <si>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</si>
  <si>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</si>
  <si>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</si>
  <si>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</si>
  <si>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</si>
  <si>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</si>
  <si>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</si>
  <si>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</si>
  <si>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</si>
  <si>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</si>
  <si>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</si>
  <si>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</si>
  <si>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</si>
  <si>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</si>
  <si>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</si>
  <si>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</si>
  <si>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</si>
  <si>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</si>
  <si>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</si>
  <si>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</si>
  <si>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</si>
  <si>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</si>
  <si>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</si>
  <si>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</si>
  <si>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</si>
  <si>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</si>
  <si>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</si>
  <si>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</si>
  <si>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</si>
  <si>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</si>
  <si>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</si>
  <si>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</si>
  <si>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</si>
  <si>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</si>
  <si>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</si>
  <si>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</si>
  <si>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</si>
  <si>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</si>
  <si>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</si>
  <si>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</si>
  <si>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</si>
  <si>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</si>
  <si>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</si>
  <si>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</si>
  <si>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</si>
  <si>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</si>
  <si>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</si>
  <si>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</si>
  <si>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</si>
  <si>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</si>
  <si>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</si>
  <si>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</si>
  <si>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</si>
  <si>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</si>
  <si>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</si>
  <si>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</si>
  <si>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</si>
  <si>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</si>
  <si>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</si>
  <si>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</si>
  <si>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</si>
  <si>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</si>
  <si>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</si>
  <si>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</si>
  <si>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</si>
  <si>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</si>
  <si>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</si>
  <si>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</si>
  <si>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</si>
  <si>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</si>
  <si>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</si>
  <si>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</si>
  <si>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</si>
  <si>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</si>
  <si>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</si>
  <si>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</si>
  <si>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</si>
  <si>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</si>
  <si>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</si>
  <si>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</si>
  <si>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</si>
  <si>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</si>
  <si>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</si>
  <si>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</si>
  <si>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</si>
  <si>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</si>
  <si>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</si>
  <si>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31,02€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</si>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</sst>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0.83</v>
      </c>
      <c r="L19" s="12">
        <f ca="1">ROUND(INDIRECT(ADDRESS(ROW()+(0), COLUMN()+(-2), 1))*INDIRECT(ADDRESS(ROW()+(0), COLUMN()+(-1), 1)), 2)</f>
        <v>0.5</v>
      </c>
    </row>
    <row r="20" spans="1:12" ht="13.50" thickBot="1" customHeight="1">
      <c r="A20" s="1" t="s">
        <v>42</v>
      </c>
      <c r="B20" s="1"/>
      <c r="C20" s="1"/>
      <c r="D20" s="10" t="s">
        <v>43</v>
      </c>
      <c r="E20" s="1" t="s">
        <v>44</v>
      </c>
      <c r="F20" s="1"/>
      <c r="G20" s="1"/>
      <c r="H20" s="1"/>
      <c r="I20" s="1"/>
      <c r="J20" s="11">
        <v>1.1</v>
      </c>
      <c r="K20" s="12">
        <v>15.31</v>
      </c>
      <c r="L20" s="12">
        <f ca="1">ROUND(INDIRECT(ADDRESS(ROW()+(0), COLUMN()+(-2), 1))*INDIRECT(ADDRESS(ROW()+(0), COLUMN()+(-1), 1)), 2)</f>
        <v>16.84</v>
      </c>
    </row>
    <row r="21" spans="1:12" ht="13.50" thickBot="1" customHeight="1">
      <c r="A21" s="1" t="s">
        <v>45</v>
      </c>
      <c r="B21" s="1"/>
      <c r="C21" s="1"/>
      <c r="D21" s="10" t="s">
        <v>46</v>
      </c>
      <c r="E21" s="1" t="s">
        <v>47</v>
      </c>
      <c r="F21" s="1"/>
      <c r="G21" s="1"/>
      <c r="H21" s="1"/>
      <c r="I21" s="1"/>
      <c r="J21" s="11">
        <v>0.05</v>
      </c>
      <c r="K21" s="12">
        <v>19.37</v>
      </c>
      <c r="L21" s="12">
        <f ca="1">ROUND(INDIRECT(ADDRESS(ROW()+(0), COLUMN()+(-2), 1))*INDIRECT(ADDRESS(ROW()+(0), COLUMN()+(-1), 1)), 2)</f>
        <v>0.97</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66.78</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0.108</v>
      </c>
      <c r="K29" s="12">
        <v>28.42</v>
      </c>
      <c r="L29" s="12">
        <f ca="1">ROUND(INDIRECT(ADDRESS(ROW()+(0), COLUMN()+(-2), 1))*INDIRECT(ADDRESS(ROW()+(0), COLUMN()+(-1), 1)), 2)</f>
        <v>3.07</v>
      </c>
    </row>
    <row r="30" spans="1:12" ht="13.50" thickBot="1" customHeight="1">
      <c r="A30" s="1" t="s">
        <v>68</v>
      </c>
      <c r="B30" s="1"/>
      <c r="C30" s="1"/>
      <c r="D30" s="10" t="s">
        <v>69</v>
      </c>
      <c r="E30" s="1" t="s">
        <v>70</v>
      </c>
      <c r="F30" s="1"/>
      <c r="G30" s="1"/>
      <c r="H30" s="1"/>
      <c r="I30" s="1"/>
      <c r="J30" s="11">
        <v>0.587</v>
      </c>
      <c r="K30" s="12">
        <v>23.81</v>
      </c>
      <c r="L30" s="12">
        <f ca="1">ROUND(INDIRECT(ADDRESS(ROW()+(0), COLUMN()+(-2), 1))*INDIRECT(ADDRESS(ROW()+(0), COLUMN()+(-1), 1)), 2)</f>
        <v>13.98</v>
      </c>
    </row>
    <row r="31" spans="1:12" ht="13.50" thickBot="1" customHeight="1">
      <c r="A31" s="1" t="s">
        <v>71</v>
      </c>
      <c r="B31" s="1"/>
      <c r="C31" s="1"/>
      <c r="D31" s="10" t="s">
        <v>72</v>
      </c>
      <c r="E31" s="1" t="s">
        <v>73</v>
      </c>
      <c r="F31" s="1"/>
      <c r="G31" s="1"/>
      <c r="H31" s="1"/>
      <c r="I31" s="1"/>
      <c r="J31" s="11">
        <v>0.156</v>
      </c>
      <c r="K31" s="12">
        <v>28.42</v>
      </c>
      <c r="L31" s="12">
        <f ca="1">ROUND(INDIRECT(ADDRESS(ROW()+(0), COLUMN()+(-2), 1))*INDIRECT(ADDRESS(ROW()+(0), COLUMN()+(-1), 1)), 2)</f>
        <v>4.43</v>
      </c>
    </row>
    <row r="32" spans="1:12" ht="13.50" thickBot="1" customHeight="1">
      <c r="A32" s="1" t="s">
        <v>74</v>
      </c>
      <c r="B32" s="1"/>
      <c r="C32" s="1"/>
      <c r="D32" s="10" t="s">
        <v>75</v>
      </c>
      <c r="E32" s="1" t="s">
        <v>76</v>
      </c>
      <c r="F32" s="1"/>
      <c r="G32" s="1"/>
      <c r="H32" s="1"/>
      <c r="I32" s="1"/>
      <c r="J32" s="11">
        <v>0.156</v>
      </c>
      <c r="K32" s="12">
        <v>25.28</v>
      </c>
      <c r="L32" s="12">
        <f ca="1">ROUND(INDIRECT(ADDRESS(ROW()+(0), COLUMN()+(-2), 1))*INDIRECT(ADDRESS(ROW()+(0), COLUMN()+(-1), 1)), 2)</f>
        <v>3.94</v>
      </c>
    </row>
    <row r="33" spans="1:12" ht="13.50" thickBot="1" customHeight="1">
      <c r="A33" s="1" t="s">
        <v>77</v>
      </c>
      <c r="B33" s="1"/>
      <c r="C33" s="1"/>
      <c r="D33" s="10" t="s">
        <v>78</v>
      </c>
      <c r="E33" s="1" t="s">
        <v>79</v>
      </c>
      <c r="F33" s="1"/>
      <c r="G33" s="1"/>
      <c r="H33" s="1"/>
      <c r="I33" s="1"/>
      <c r="J33" s="11">
        <v>0.06</v>
      </c>
      <c r="K33" s="12">
        <v>29.34</v>
      </c>
      <c r="L33" s="12">
        <f ca="1">ROUND(INDIRECT(ADDRESS(ROW()+(0), COLUMN()+(-2), 1))*INDIRECT(ADDRESS(ROW()+(0), COLUMN()+(-1), 1)), 2)</f>
        <v>1.76</v>
      </c>
    </row>
    <row r="34" spans="1:12" ht="13.50" thickBot="1" customHeight="1">
      <c r="A34" s="1" t="s">
        <v>80</v>
      </c>
      <c r="B34" s="1"/>
      <c r="C34" s="1"/>
      <c r="D34" s="10" t="s">
        <v>81</v>
      </c>
      <c r="E34" s="1" t="s">
        <v>82</v>
      </c>
      <c r="F34" s="1"/>
      <c r="G34" s="1"/>
      <c r="H34" s="1"/>
      <c r="I34" s="1"/>
      <c r="J34" s="11">
        <v>0.06</v>
      </c>
      <c r="K34" s="12">
        <v>25.28</v>
      </c>
      <c r="L34" s="12">
        <f ca="1">ROUND(INDIRECT(ADDRESS(ROW()+(0), COLUMN()+(-2), 1))*INDIRECT(ADDRESS(ROW()+(0), COLUMN()+(-1), 1)), 2)</f>
        <v>1.52</v>
      </c>
    </row>
    <row r="35" spans="1:12" ht="13.50" thickBot="1" customHeight="1">
      <c r="A35" s="1" t="s">
        <v>83</v>
      </c>
      <c r="B35" s="1"/>
      <c r="C35" s="1"/>
      <c r="D35" s="10" t="s">
        <v>84</v>
      </c>
      <c r="E35" s="1" t="s">
        <v>85</v>
      </c>
      <c r="F35" s="1"/>
      <c r="G35" s="1"/>
      <c r="H35" s="1"/>
      <c r="I35" s="1"/>
      <c r="J35" s="11">
        <v>0.48</v>
      </c>
      <c r="K35" s="12">
        <v>28.42</v>
      </c>
      <c r="L35" s="12">
        <f ca="1">ROUND(INDIRECT(ADDRESS(ROW()+(0), COLUMN()+(-2), 1))*INDIRECT(ADDRESS(ROW()+(0), COLUMN()+(-1), 1)), 2)</f>
        <v>13.64</v>
      </c>
    </row>
    <row r="36" spans="1:12" ht="13.50" thickBot="1" customHeight="1">
      <c r="A36" s="1" t="s">
        <v>86</v>
      </c>
      <c r="B36" s="1"/>
      <c r="C36" s="1"/>
      <c r="D36" s="10" t="s">
        <v>87</v>
      </c>
      <c r="E36" s="1" t="s">
        <v>88</v>
      </c>
      <c r="F36" s="1"/>
      <c r="G36" s="1"/>
      <c r="H36" s="1"/>
      <c r="I36" s="1"/>
      <c r="J36" s="13">
        <v>0.24</v>
      </c>
      <c r="K36" s="14">
        <v>25.28</v>
      </c>
      <c r="L36" s="14">
        <f ca="1">ROUND(INDIRECT(ADDRESS(ROW()+(0), COLUMN()+(-2), 1))*INDIRECT(ADDRESS(ROW()+(0), COLUMN()+(-1), 1)), 2)</f>
        <v>6.07</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48.41</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115.19</v>
      </c>
      <c r="L39" s="14">
        <f ca="1">ROUND(INDIRECT(ADDRESS(ROW()+(0), COLUMN()+(-2), 1))*INDIRECT(ADDRESS(ROW()+(0), COLUMN()+(-1), 1))/100, 2)</f>
        <v>2.3</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117.49</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