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<sst xmlns="http://schemas.openxmlformats.org/spreadsheetml/2006/main" count="56" uniqueCount="56">
  <si>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</si>
  <si>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NIH010</t>
  </si>
  <si>
    <t xml:space="preserve">m²</t>
  </si>
  <si>
    <t xml:space="preserve">Impermeabilització sota revestiment en locals humits, amb làmines de poliolefines.</t>
  </si>
  <si>
    <r>
      <rPr>
        <sz val="8.25"/>
        <color rgb="FF000000"/>
        <rFont val="Arial"/>
        <family val="2"/>
      </rPr>
      <t xml:space="preserve">Impermeabilització baix revestiment ceràmic o petri, en paraments verticals i horitzontals de locals humits, amb làmina impermeabilitzant flexible tipus EVAC, Dry50 30 "REVESTECH", composta d'un doble full de poliolefina termoplàstica amb acetat de vinil etilè, amb ambdues cares revestides de fibres de polièster no teixides, de 0,52 mm d'espessor i 335 g/m², fixada al suport amb adhesiu cimentós millorat, C2 TE S1, segons UNE-EN 12004, deformable, amb lliscament reduït i temps obert ampliat, color gris, a base de ciment, àrids de granulometria fina, resines sintètiques i additius especials. Inclús complements de reforç en tractament de punts singulars mitjançant l'ús de peces especials "REVESTECH" per a la resolució d'angles interns Dry Cornerin, resolució d'unions amb banda Dry Banda 13x30, resolució de trobades amb paraments i segellat de junts amb Seal Plus. El preu no inclou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</si>
  <si>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</si>
  <si>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</si>
  <si>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</si>
  <si>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</si>
  <si>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</si>
  <si>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</si>
  <si>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</si>
  <si>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</si>
  <si>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</si>
  <si>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</si>
  <si>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mt15rev011F</t>
  </si>
  <si>
    <t xml:space="preserve">m²</t>
  </si>
  <si>
    <t xml:space="preserve">Làmina impermeabilitzant flexible tipus EVAC, Dry50 30 "REVESTECH", composta d'un doble full de poliolefina termoplàstica amb acetat de vinil etilè, amb ambdues cares revestides de fibres de polièster no teixides, de 0,52 mm d'espessor i 335 g/m², subministrada en rotllos de 1,2 m d'amplada i 30 m de longitud, segons UNE-EN 13956.</t>
  </si>
  <si>
    <t xml:space="preserve">mt15rev170c</t>
  </si>
  <si>
    <t xml:space="preserve">kg</t>
  </si>
  <si>
    <t xml:space="preserve">Adhesiu a base de poliuretà, Seal Plus "REVESTECH", color marró, per la closa de juntes.</t>
  </si>
  <si>
    <t xml:space="preserve">mt15rev058B</t>
  </si>
  <si>
    <t xml:space="preserve">m</t>
  </si>
  <si>
    <t xml:space="preserve">Banda de reforç per a làmina impermeabilitzant flexible tipus EVAC, Dry Banda 13x30 "REVESTECH", de 127 mm d'amplada, composta d'un doble full de poliolefina termoplàstica amb acetat de vinil etilè, amb ambdues cares revestides de fibres de polièster no teixides, de 0,52 mm d'espessor i 335 g/m².</t>
  </si>
  <si>
    <t xml:space="preserve">mt15rev065b</t>
  </si>
  <si>
    <t xml:space="preserve">U</t>
  </si>
  <si>
    <t xml:space="preserve">Complement per a reforç de punts singulars en tractaments impermeabilitzants mitjançant peces per a la resolució d'angles interns, Dry Cornerin "REVESTECH".</t>
  </si>
  <si>
    <t xml:space="preserve">mt15sja025a</t>
  </si>
  <si>
    <t xml:space="preserve">U</t>
  </si>
  <si>
    <t xml:space="preserve">Cartutx de silicona acètica monocomponent, antifloridura, color blanc, de 310 ml.</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</si>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</sst>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12"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2</v>
      </c>
      <c r="G10" s="11"/>
      <c r="H10" s="12">
        <v>0.83</v>
      </c>
      <c r="I10" s="12">
        <f ca="1">ROUND(INDIRECT(ADDRESS(ROW()+(0), COLUMN()+(-3), 1))*INDIRECT(ADDRESS(ROW()+(0), COLUMN()+(-1), 1)), 2)</f>
        <v>1.66</v>
      </c>
    </row>
    <row r="11" spans="1:9" ht="45.00" thickBot="1" customHeight="1">
      <c r="A11" s="1" t="s">
        <v>15</v>
      </c>
      <c r="B11" s="1"/>
      <c r="C11" s="10" t="s">
        <v>16</v>
      </c>
      <c r="D11" s="1" t="s">
        <v>17</v>
      </c>
      <c r="E11" s="1"/>
      <c r="F11" s="11">
        <v>1.05</v>
      </c>
      <c r="G11" s="11"/>
      <c r="H11" s="12">
        <v>13.51</v>
      </c>
      <c r="I11" s="12">
        <f ca="1">ROUND(INDIRECT(ADDRESS(ROW()+(0), COLUMN()+(-3), 1))*INDIRECT(ADDRESS(ROW()+(0), COLUMN()+(-1), 1)), 2)</f>
        <v>14.19</v>
      </c>
    </row>
    <row r="12" spans="1:9" ht="13.50" thickBot="1" customHeight="1">
      <c r="A12" s="1" t="s">
        <v>18</v>
      </c>
      <c r="B12" s="1"/>
      <c r="C12" s="10" t="s">
        <v>19</v>
      </c>
      <c r="D12" s="1" t="s">
        <v>20</v>
      </c>
      <c r="E12" s="1"/>
      <c r="F12" s="11">
        <v>0.012</v>
      </c>
      <c r="G12" s="11"/>
      <c r="H12" s="12">
        <v>19.37</v>
      </c>
      <c r="I12" s="12">
        <f ca="1">ROUND(INDIRECT(ADDRESS(ROW()+(0), COLUMN()+(-3), 1))*INDIRECT(ADDRESS(ROW()+(0), COLUMN()+(-1), 1)), 2)</f>
        <v>0.23</v>
      </c>
    </row>
    <row r="13" spans="1:9" ht="45.00" thickBot="1" customHeight="1">
      <c r="A13" s="1" t="s">
        <v>21</v>
      </c>
      <c r="B13" s="1"/>
      <c r="C13" s="10" t="s">
        <v>22</v>
      </c>
      <c r="D13" s="1" t="s">
        <v>23</v>
      </c>
      <c r="E13" s="1"/>
      <c r="F13" s="11">
        <v>0.3</v>
      </c>
      <c r="G13" s="11"/>
      <c r="H13" s="12">
        <v>3.5</v>
      </c>
      <c r="I13" s="12">
        <f ca="1">ROUND(INDIRECT(ADDRESS(ROW()+(0), COLUMN()+(-3), 1))*INDIRECT(ADDRESS(ROW()+(0), COLUMN()+(-1), 1)), 2)</f>
        <v>1.05</v>
      </c>
    </row>
    <row r="14" spans="1:9" ht="24.00" thickBot="1" customHeight="1">
      <c r="A14" s="1" t="s">
        <v>24</v>
      </c>
      <c r="B14" s="1"/>
      <c r="C14" s="10" t="s">
        <v>25</v>
      </c>
      <c r="D14" s="1" t="s">
        <v>26</v>
      </c>
      <c r="E14" s="1"/>
      <c r="F14" s="11">
        <v>0.02</v>
      </c>
      <c r="G14" s="11"/>
      <c r="H14" s="12">
        <v>8.21</v>
      </c>
      <c r="I14" s="12">
        <f ca="1">ROUND(INDIRECT(ADDRESS(ROW()+(0), COLUMN()+(-3), 1))*INDIRECT(ADDRESS(ROW()+(0), COLUMN()+(-1), 1)), 2)</f>
        <v>0.16</v>
      </c>
    </row>
    <row r="15" spans="1:9" ht="13.50" thickBot="1" customHeight="1">
      <c r="A15" s="1" t="s">
        <v>27</v>
      </c>
      <c r="B15" s="1"/>
      <c r="C15" s="10" t="s">
        <v>28</v>
      </c>
      <c r="D15" s="1" t="s">
        <v>29</v>
      </c>
      <c r="E15" s="1"/>
      <c r="F15" s="13">
        <v>0.1</v>
      </c>
      <c r="G15" s="13"/>
      <c r="H15" s="14">
        <v>7.39</v>
      </c>
      <c r="I15" s="14">
        <f ca="1">ROUND(INDIRECT(ADDRESS(ROW()+(0), COLUMN()+(-3), 1))*INDIRECT(ADDRESS(ROW()+(0), COLUMN()+(-1), 1)), 2)</f>
        <v>0.74</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18.03</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0.163</v>
      </c>
      <c r="G18" s="11"/>
      <c r="H18" s="12">
        <v>28.42</v>
      </c>
      <c r="I18" s="12">
        <f ca="1">ROUND(INDIRECT(ADDRESS(ROW()+(0), COLUMN()+(-3), 1))*INDIRECT(ADDRESS(ROW()+(0), COLUMN()+(-1), 1)), 2)</f>
        <v>4.63</v>
      </c>
    </row>
    <row r="19" spans="1:9" ht="13.50" thickBot="1" customHeight="1">
      <c r="A19" s="1" t="s">
        <v>35</v>
      </c>
      <c r="B19" s="1"/>
      <c r="C19" s="10" t="s">
        <v>36</v>
      </c>
      <c r="D19" s="1" t="s">
        <v>37</v>
      </c>
      <c r="E19" s="1"/>
      <c r="F19" s="13">
        <v>0.163</v>
      </c>
      <c r="G19" s="13"/>
      <c r="H19" s="14">
        <v>25.28</v>
      </c>
      <c r="I19" s="14">
        <f ca="1">ROUND(INDIRECT(ADDRESS(ROW()+(0), COLUMN()+(-3), 1))*INDIRECT(ADDRESS(ROW()+(0), COLUMN()+(-1), 1)), 2)</f>
        <v>4.12</v>
      </c>
    </row>
    <row r="20" spans="1:9" ht="13.50" thickBot="1" customHeight="1">
      <c r="A20" s="15"/>
      <c r="B20" s="15"/>
      <c r="C20" s="15"/>
      <c r="D20" s="15"/>
      <c r="E20" s="15"/>
      <c r="F20" s="9" t="s">
        <v>38</v>
      </c>
      <c r="G20" s="9"/>
      <c r="H20" s="9"/>
      <c r="I20" s="17">
        <f ca="1">ROUND(SUM(INDIRECT(ADDRESS(ROW()+(-1), COLUMN()+(0), 1)),INDIRECT(ADDRESS(ROW()+(-2), COLUMN()+(0), 1))), 2)</f>
        <v>8.75</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26.78</v>
      </c>
      <c r="I22" s="14">
        <f ca="1">ROUND(INDIRECT(ADDRESS(ROW()+(0), COLUMN()+(-3), 1))*INDIRECT(ADDRESS(ROW()+(0), COLUMN()+(-1), 1))/100, 2)</f>
        <v>0.54</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27.32</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142013</v>
      </c>
      <c r="F27" s="29"/>
      <c r="G27" s="29">
        <v>172013</v>
      </c>
      <c r="H27" s="29"/>
      <c r="I27" s="29">
        <v>3</v>
      </c>
    </row>
    <row r="28" spans="1:9" ht="13.50" thickBot="1" customHeight="1">
      <c r="A28" s="30" t="s">
        <v>49</v>
      </c>
      <c r="B28" s="30"/>
      <c r="C28" s="30"/>
      <c r="D28" s="30"/>
      <c r="E28" s="31"/>
      <c r="F28" s="31"/>
      <c r="G28" s="31"/>
      <c r="H28" s="31"/>
      <c r="I28" s="31"/>
    </row>
    <row r="29" spans="1:9" ht="13.50" thickBot="1" customHeight="1">
      <c r="A29" s="28" t="s">
        <v>50</v>
      </c>
      <c r="B29" s="28"/>
      <c r="C29" s="28"/>
      <c r="D29" s="28"/>
      <c r="E29" s="29">
        <v>1.10201e+006</v>
      </c>
      <c r="F29" s="29"/>
      <c r="G29" s="29">
        <v>1.10201e+006</v>
      </c>
      <c r="H29" s="29"/>
      <c r="I29" s="29" t="s">
        <v>51</v>
      </c>
    </row>
    <row r="30" spans="1:9" ht="24.00" thickBot="1" customHeight="1">
      <c r="A30" s="30" t="s">
        <v>52</v>
      </c>
      <c r="B30" s="30"/>
      <c r="C30" s="30"/>
      <c r="D30" s="30"/>
      <c r="E30" s="31"/>
      <c r="F30" s="31"/>
      <c r="G30" s="31"/>
      <c r="H30" s="31"/>
      <c r="I30" s="31"/>
    </row>
    <row r="33" spans="1:1" ht="33.75" thickBot="1" customHeight="1">
      <c r="A33" s="1" t="s">
        <v>53</v>
      </c>
      <c r="B33" s="1"/>
      <c r="C33" s="1"/>
      <c r="D33" s="1"/>
      <c r="E33" s="1"/>
      <c r="F33" s="1"/>
      <c r="G33" s="1"/>
      <c r="H33" s="1"/>
      <c r="I33" s="1"/>
    </row>
    <row r="34" spans="1:1" ht="33.75" thickBot="1" customHeight="1">
      <c r="A34" s="1" t="s">
        <v>54</v>
      </c>
      <c r="B34" s="1"/>
      <c r="C34" s="1"/>
      <c r="D34" s="1"/>
      <c r="E34" s="1"/>
      <c r="F34" s="1"/>
      <c r="G34" s="1"/>
      <c r="H34" s="1"/>
      <c r="I34" s="1"/>
    </row>
    <row r="35" spans="1:1" ht="33.75" thickBot="1" customHeight="1">
      <c r="A35" s="1" t="s">
        <v>55</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