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<sst xmlns="http://schemas.openxmlformats.org/spreadsheetml/2006/main" count="78" uniqueCount="78">
  <si>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</si>
  <si>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</si>
  <si>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</si>
  <si>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Coberta inclinada de teules ceràmiques sobre espai no habitable.</t>
  </si>
  <si>
    <r>
      <rPr>
        <sz val="8.25"/>
        <color rgb="FF000000"/>
        <rFont val="Arial"/>
        <family val="2"/>
      </rPr>
      <t xml:space="preserve">Coberta inclinada de teules ceràmiques, sobre espai no habitable, amb un pendent mitjà del 30%, composta de: formació de pendents: maó ceràmic buit (súper maó), per revestir, 50x20x4 cm, amb una capa de regularització de morter de ciment, industrial, M-5, de 3 cm d'espessor, sobre envans alleugerits de 100 cm d'altura mitja; impermeabilització: placa sota teula, cobertura: teula ceràmica corba, color vermell, 40x19x16 cm, rebuda amb morter de ciment, industrial, M-2,5.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</si>
  <si>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</si>
  <si>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</si>
  <si>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</si>
  <si>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</si>
  <si>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</si>
  <si>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</si>
  <si>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</si>
  <si>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</si>
  <si>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</si>
  <si>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</si>
  <si>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</si>
  <si>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</si>
  <si>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</si>
  <si>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</si>
  <si>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</si>
  <si>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</si>
  <si>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</si>
  <si>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</si>
  <si>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</si>
  <si>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mt13lpo010h</t>
  </si>
  <si>
    <t xml:space="preserve">m²</t>
  </si>
  <si>
    <t xml:space="preserve">Placa asfàltica 10 ones de perfil ondulat i color vermell, a base de fibres minerals i vegetals saturades amb una emulsió bituminosa a altes temperatures, segons UNE-EN 534.</t>
  </si>
  <si>
    <t xml:space="preserve">mt13lpo035a</t>
  </si>
  <si>
    <t xml:space="preserve">U</t>
  </si>
  <si>
    <t xml:space="preserve">Clau, per a fixació de placa sota teula.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</si>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</sst>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29.066000</v>
      </c>
      <c r="H10" s="11"/>
      <c r="I10" s="12">
        <v>0.160000</v>
      </c>
      <c r="J10" s="12">
        <f ca="1">ROUND(INDIRECT(ADDRESS(ROW()+(0), COLUMN()+(-3), 1))*INDIRECT(ADDRESS(ROW()+(0), COLUMN()+(-1), 1)), 2)</f>
        <v>4.650000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0.210000</v>
      </c>
      <c r="J13" s="12">
        <f ca="1">ROUND(INDIRECT(ADDRESS(ROW()+(0), COLUMN()+(-3), 1))*INDIRECT(ADDRESS(ROW()+(0), COLUMN()+(-1), 1)), 2)</f>
        <v>2.100000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31.400000</v>
      </c>
      <c r="H17" s="11"/>
      <c r="I17" s="12">
        <v>0.250000</v>
      </c>
      <c r="J17" s="12">
        <f ca="1">ROUND(INDIRECT(ADDRESS(ROW()+(0), COLUMN()+(-3), 1))*INDIRECT(ADDRESS(ROW()+(0), COLUMN()+(-1), 1)), 2)</f>
        <v>7.850000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2.740000</v>
      </c>
      <c r="J18" s="14">
        <f ca="1">ROUND(INDIRECT(ADDRESS(ROW()+(0), COLUMN()+(-3), 1))*INDIRECT(ADDRESS(ROW()+(0), COLUMN()+(-1), 1)), 2)</f>
        <v>0.270000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28.700000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0.743000</v>
      </c>
      <c r="H21" s="11"/>
      <c r="I21" s="12">
        <v>25.080000</v>
      </c>
      <c r="J21" s="12">
        <f ca="1">ROUND(INDIRECT(ADDRESS(ROW()+(0), COLUMN()+(-3), 1))*INDIRECT(ADDRESS(ROW()+(0), COLUMN()+(-1), 1)), 2)</f>
        <v>18.630000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0.372000</v>
      </c>
      <c r="H22" s="11"/>
      <c r="I22" s="12">
        <v>21.690000</v>
      </c>
      <c r="J22" s="12">
        <f ca="1">ROUND(INDIRECT(ADDRESS(ROW()+(0), COLUMN()+(-3), 1))*INDIRECT(ADDRESS(ROW()+(0), COLUMN()+(-1), 1)), 2)</f>
        <v>8.070000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1.974000</v>
      </c>
      <c r="H23" s="11"/>
      <c r="I23" s="12">
        <v>25.830000</v>
      </c>
      <c r="J23" s="12">
        <f ca="1">ROUND(INDIRECT(ADDRESS(ROW()+(0), COLUMN()+(-3), 1))*INDIRECT(ADDRESS(ROW()+(0), COLUMN()+(-1), 1)), 2)</f>
        <v>50.990000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2.171000</v>
      </c>
      <c r="H24" s="13"/>
      <c r="I24" s="14">
        <v>22.780000</v>
      </c>
      <c r="J24" s="14">
        <f ca="1">ROUND(INDIRECT(ADDRESS(ROW()+(0), COLUMN()+(-3), 1))*INDIRECT(ADDRESS(ROW()+(0), COLUMN()+(-1), 1)), 2)</f>
        <v>49.460000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127.150000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155.850000</v>
      </c>
      <c r="J27" s="14">
        <f ca="1">ROUND(INDIRECT(ADDRESS(ROW()+(0), COLUMN()+(-3), 1))*INDIRECT(ADDRESS(ROW()+(0), COLUMN()+(-1), 1))/100, 2)</f>
        <v>3.120000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158.970000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