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<sst xmlns="http://schemas.openxmlformats.org/spreadsheetml/2006/main" count="113" uniqueCount="113">
  <si>
    <t xml:space="preserve"/>
  </si>
  <si>
    <t xml:space="preserve">QAD032</t>
  </si>
  <si>
    <t xml:space="preserve">m²</t>
  </si>
  <si>
    <t xml:space="preserve">Coberta plana no transitable, no ventilada, enjardinada. Impermeabilització amb làmines de PVC.</t>
  </si>
  <si>
    <r>
      <rPr>
        <sz val="8.25"/>
        <color rgb="FF000000"/>
        <rFont val="Arial"/>
        <family val="2"/>
      </rPr>
      <t xml:space="preserve">Coberta plana no transitable, no ventilada, enjardinada intensiva,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CAPA SEPARADORA SOTA IMPERMEABILITZACIÓ: geotèxtil no teixit compost per fibres de polièster unides per tiretes, (300 g/m²);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AÏLLAMENT: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(150 g/m²); CAPA DRENANT I FILTRANT: làmina drenant d'estructura nodular de polietilè d'alta densitat (PEAD/HDPE), Drain "REVESTECH", amb nòduls de 10 mm d'altura, revestida de geotèxtil no teixit de polipropilè en una de les seves cares;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</si>
  <si>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</si>
  <si>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</si>
  <si>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</si>
  <si>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</si>
  <si>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</si>
  <si>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</si>
  <si>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</si>
  <si>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</si>
  <si>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</si>
  <si>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</si>
  <si>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</si>
  <si>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</si>
  <si>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</si>
  <si>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</si>
  <si>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</si>
  <si>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</si>
  <si>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</si>
  <si>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</si>
  <si>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</si>
  <si>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</si>
  <si>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</si>
  <si>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</si>
  <si>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</si>
  <si>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</si>
  <si>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</si>
  <si>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</si>
  <si>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</si>
  <si>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</si>
  <si>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mt15dan010c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</si>
  <si>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</si>
  <si>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</si>
  <si>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</si>
  <si>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</si>
  <si>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</si>
  <si>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mt16pxa010ab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</si>
  <si>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</si>
  <si>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0,034 W/(mK), Euroclasse E de reacció al foc segons UNE-EN 13501-1, amb codi de designació XPS-EN 13164-T1-CS(10/Y)300-DS(70,90)-DLT(2)5-CC(2/1,5/50)125-WL(T)0,7-WD(V)3-FTCD1.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</si>
  <si>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</si>
  <si>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</si>
  <si>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</si>
  <si>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mt15rev090d</t>
  </si>
  <si>
    <t xml:space="preserve">m²</t>
  </si>
  <si>
    <t xml:space="preserve">Làmina drenant d'estructura nodular de polietilè d'alta densitat (PEAD/HDPE), Drain "REVESTECH", amb nòduls de 10 mm d'altura, revestida de geotèxtil no teixit de polipropilè en una de les seves cares, capacitat de drenatge 3,5 l/(s·m) i massa nominal 0,74 kg/m², subministrada en rotllos de 0,96 m d'amplada i 12,5 m de longitud.</t>
  </si>
  <si>
    <t xml:space="preserve">mt01arj020</t>
  </si>
  <si>
    <t xml:space="preserve">m³</t>
  </si>
  <si>
    <t xml:space="preserve">Terra vegetal per plantació.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</si>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</sst>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12" customWidth="1"/>
    <col min="6" max="6" width="1.36" customWidth="1"/>
    <col min="7" max="7" width="10.54" customWidth="1"/>
    <col min="8" max="8" width="2.21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0.16</v>
      </c>
      <c r="J10" s="12">
        <f ca="1">ROUND(INDIRECT(ADDRESS(ROW()+(0), COLUMN()+(-3), 1))*INDIRECT(ADDRESS(ROW()+(0), COLUMN()+(-1), 1)), 2)</f>
        <v>0.48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135.87</v>
      </c>
      <c r="J11" s="12">
        <f ca="1">ROUND(INDIRECT(ADDRESS(ROW()+(0), COLUMN()+(-3), 1))*INDIRECT(ADDRESS(ROW()+(0), COLUMN()+(-1), 1)), 2)</f>
        <v>13.59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105.1</v>
      </c>
      <c r="J12" s="12">
        <f ca="1">ROUND(INDIRECT(ADDRESS(ROW()+(0), COLUMN()+(-3), 1))*INDIRECT(ADDRESS(ROW()+(0), COLUMN()+(-1), 1)), 2)</f>
        <v>1.05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33.86</v>
      </c>
      <c r="J15" s="12">
        <f ca="1">ROUND(INDIRECT(ADDRESS(ROW()+(0), COLUMN()+(-3), 1))*INDIRECT(ADDRESS(ROW()+(0), COLUMN()+(-1), 1)), 2)</f>
        <v>2.54</v>
      </c>
    </row>
    <row r="16" spans="1:10" ht="55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2.1</v>
      </c>
      <c r="H16" s="11"/>
      <c r="I16" s="12">
        <v>1.2</v>
      </c>
      <c r="J16" s="12">
        <f ca="1">ROUND(INDIRECT(ADDRESS(ROW()+(0), COLUMN()+(-3), 1))*INDIRECT(ADDRESS(ROW()+(0), COLUMN()+(-1), 1)), 2)</f>
        <v>2.52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6.55</v>
      </c>
      <c r="J17" s="12">
        <f ca="1">ROUND(INDIRECT(ADDRESS(ROW()+(0), COLUMN()+(-3), 1))*INDIRECT(ADDRESS(ROW()+(0), COLUMN()+(-1), 1)), 2)</f>
        <v>6.88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</v>
      </c>
      <c r="H18" s="11"/>
      <c r="I18" s="12">
        <v>2.8</v>
      </c>
      <c r="J18" s="12">
        <f ca="1">ROUND(INDIRECT(ADDRESS(ROW()+(0), COLUMN()+(-3), 1))*INDIRECT(ADDRESS(ROW()+(0), COLUMN()+(-1), 1)), 2)</f>
        <v>1.12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2.8</v>
      </c>
      <c r="J19" s="12">
        <f ca="1">ROUND(INDIRECT(ADDRESS(ROW()+(0), COLUMN()+(-3), 1))*INDIRECT(ADDRESS(ROW()+(0), COLUMN()+(-1), 1)), 2)</f>
        <v>2.94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0.52</v>
      </c>
      <c r="J20" s="12">
        <f ca="1">ROUND(INDIRECT(ADDRESS(ROW()+(0), COLUMN()+(-3), 1))*INDIRECT(ADDRESS(ROW()+(0), COLUMN()+(-1), 1)), 2)</f>
        <v>0.55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13.95</v>
      </c>
      <c r="J21" s="12">
        <f ca="1">ROUND(INDIRECT(ADDRESS(ROW()+(0), COLUMN()+(-3), 1))*INDIRECT(ADDRESS(ROW()+(0), COLUMN()+(-1), 1)), 2)</f>
        <v>14.65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0.25</v>
      </c>
      <c r="H22" s="13"/>
      <c r="I22" s="14">
        <v>8.26</v>
      </c>
      <c r="J22" s="14">
        <f ca="1">ROUND(INDIRECT(ADDRESS(ROW()+(0), COLUMN()+(-3), 1))*INDIRECT(ADDRESS(ROW()+(0), COLUMN()+(-1), 1)), 2)</f>
        <v>2.07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48.42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0.114</v>
      </c>
      <c r="H25" s="11"/>
      <c r="I25" s="12">
        <v>24.5</v>
      </c>
      <c r="J25" s="12">
        <f ca="1">ROUND(INDIRECT(ADDRESS(ROW()+(0), COLUMN()+(-3), 1))*INDIRECT(ADDRESS(ROW()+(0), COLUMN()+(-1), 1)), 2)</f>
        <v>2.79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0.368</v>
      </c>
      <c r="H26" s="11"/>
      <c r="I26" s="12">
        <v>20.46</v>
      </c>
      <c r="J26" s="12">
        <f ca="1">ROUND(INDIRECT(ADDRESS(ROW()+(0), COLUMN()+(-3), 1))*INDIRECT(ADDRESS(ROW()+(0), COLUMN()+(-1), 1)), 2)</f>
        <v>7.53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0.355</v>
      </c>
      <c r="H27" s="11"/>
      <c r="I27" s="12">
        <v>24.5</v>
      </c>
      <c r="J27" s="12">
        <f ca="1">ROUND(INDIRECT(ADDRESS(ROW()+(0), COLUMN()+(-3), 1))*INDIRECT(ADDRESS(ROW()+(0), COLUMN()+(-1), 1)), 2)</f>
        <v>8.7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0.355</v>
      </c>
      <c r="H28" s="11"/>
      <c r="I28" s="12">
        <v>21.75</v>
      </c>
      <c r="J28" s="12">
        <f ca="1">ROUND(INDIRECT(ADDRESS(ROW()+(0), COLUMN()+(-3), 1))*INDIRECT(ADDRESS(ROW()+(0), COLUMN()+(-1), 1)), 2)</f>
        <v>7.72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0.063</v>
      </c>
      <c r="H29" s="11"/>
      <c r="I29" s="12">
        <v>25.32</v>
      </c>
      <c r="J29" s="12">
        <f ca="1">ROUND(INDIRECT(ADDRESS(ROW()+(0), COLUMN()+(-3), 1))*INDIRECT(ADDRESS(ROW()+(0), COLUMN()+(-1), 1)), 2)</f>
        <v>1.6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0.063</v>
      </c>
      <c r="H30" s="11"/>
      <c r="I30" s="12">
        <v>21.75</v>
      </c>
      <c r="J30" s="12">
        <f ca="1">ROUND(INDIRECT(ADDRESS(ROW()+(0), COLUMN()+(-3), 1))*INDIRECT(ADDRESS(ROW()+(0), COLUMN()+(-1), 1)), 2)</f>
        <v>1.37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0.152</v>
      </c>
      <c r="H31" s="11"/>
      <c r="I31" s="12">
        <v>24.5</v>
      </c>
      <c r="J31" s="12">
        <f ca="1">ROUND(INDIRECT(ADDRESS(ROW()+(0), COLUMN()+(-3), 1))*INDIRECT(ADDRESS(ROW()+(0), COLUMN()+(-1), 1)), 2)</f>
        <v>3.72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0.152</v>
      </c>
      <c r="H32" s="13"/>
      <c r="I32" s="14">
        <v>20.46</v>
      </c>
      <c r="J32" s="14">
        <f ca="1">ROUND(INDIRECT(ADDRESS(ROW()+(0), COLUMN()+(-3), 1))*INDIRECT(ADDRESS(ROW()+(0), COLUMN()+(-1), 1)), 2)</f>
        <v>3.11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36.54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84.96</v>
      </c>
      <c r="J35" s="14">
        <f ca="1">ROUND(INDIRECT(ADDRESS(ROW()+(0), COLUMN()+(-3), 1))*INDIRECT(ADDRESS(ROW()+(0), COLUMN()+(-1), 1))/100, 2)</f>
        <v>1.7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86.66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162011</v>
      </c>
      <c r="G47" s="29"/>
      <c r="H47" s="29">
        <v>162012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1.102e+006</v>
      </c>
      <c r="G49" s="29"/>
      <c r="H49" s="29">
        <v>1.102e+006</v>
      </c>
      <c r="I49" s="29"/>
      <c r="J49" s="29" t="s">
        <v>101</v>
      </c>
    </row>
    <row r="50" spans="1:10" ht="13.50" thickBot="1" customHeight="1">
      <c r="A50" s="32" t="s">
        <v>102</v>
      </c>
      <c r="B50" s="32"/>
      <c r="C50" s="32"/>
      <c r="D50" s="32"/>
      <c r="E50" s="32"/>
      <c r="F50" s="33"/>
      <c r="G50" s="33"/>
      <c r="H50" s="33"/>
      <c r="I50" s="33"/>
      <c r="J50" s="33"/>
    </row>
    <row r="51" spans="1:10" ht="13.50" thickBot="1" customHeight="1">
      <c r="A51" s="30" t="s">
        <v>103</v>
      </c>
      <c r="B51" s="30"/>
      <c r="C51" s="30"/>
      <c r="D51" s="30"/>
      <c r="E51" s="30"/>
      <c r="F51" s="31">
        <v>162006</v>
      </c>
      <c r="G51" s="31"/>
      <c r="H51" s="31">
        <v>162007</v>
      </c>
      <c r="I51" s="31"/>
      <c r="J51" s="31"/>
    </row>
    <row r="52" spans="1:10" ht="13.50" thickBot="1" customHeight="1">
      <c r="A52" s="28" t="s">
        <v>104</v>
      </c>
      <c r="B52" s="28"/>
      <c r="C52" s="28"/>
      <c r="D52" s="28"/>
      <c r="E52" s="28"/>
      <c r="F52" s="29">
        <v>1.10201e+006</v>
      </c>
      <c r="G52" s="29"/>
      <c r="H52" s="29">
        <v>1.10201e+006</v>
      </c>
      <c r="I52" s="29"/>
      <c r="J52" s="29" t="s">
        <v>105</v>
      </c>
    </row>
    <row r="53" spans="1:10" ht="24.00" thickBot="1" customHeight="1">
      <c r="A53" s="30" t="s">
        <v>106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107</v>
      </c>
      <c r="B54" s="28"/>
      <c r="C54" s="28"/>
      <c r="D54" s="28"/>
      <c r="E54" s="28"/>
      <c r="F54" s="29">
        <v>1.07202e+006</v>
      </c>
      <c r="G54" s="29"/>
      <c r="H54" s="29">
        <v>1.07202e+006</v>
      </c>
      <c r="I54" s="29"/>
      <c r="J54" s="29" t="s">
        <v>108</v>
      </c>
    </row>
    <row r="55" spans="1:10" ht="24.00" thickBot="1" customHeight="1">
      <c r="A55" s="30" t="s">
        <v>109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112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49"/>
    <mergeCell ref="H49:I49"/>
    <mergeCell ref="J49:J51"/>
    <mergeCell ref="A50:E50"/>
    <mergeCell ref="F50:G50"/>
    <mergeCell ref="H50:I50"/>
    <mergeCell ref="A51:E51"/>
    <mergeCell ref="F51:G51"/>
    <mergeCell ref="H51:I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