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<sst xmlns="http://schemas.openxmlformats.org/spreadsheetml/2006/main" count="44" uniqueCount="44">
  <si>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</si>
  <si>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NIN011</t>
  </si>
  <si>
    <t xml:space="preserve">m²</t>
  </si>
  <si>
    <t xml:space="preserve">Impermeabilització de cobertes inclinades, amb làmines de poliolefines.</t>
  </si>
  <si>
    <r>
      <rPr>
        <sz val="8.25"/>
        <color rgb="FF000000"/>
        <rFont val="Arial"/>
        <family val="2"/>
      </rPr>
      <t xml:space="preserve">Impermeabilització de cobertes inclinades, amb un pendent mitjà del 5%, amb làmina impermeabilitzant, flexible i difusora de vapor d'aigua, Air 135 "REVESTECH", composta d'un full de poliolefina, amb ambdues cares revestides de vel fibrós, de 0,45 mm d'espessor i 135 g/m², subministrada en rotllos de 1,5 m d'amplada i 50 m de longitud, tipus monocapa, totalment adherida al suport amb adhesiu cimentós millorat, deformable i tixòtrop, C2 TE S1.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</si>
  <si>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</si>
  <si>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</si>
  <si>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</si>
  <si>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</si>
  <si>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</si>
  <si>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</si>
  <si>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</si>
  <si>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mt09mcm060a</t>
  </si>
  <si>
    <t xml:space="preserve">kg</t>
  </si>
  <si>
    <t xml:space="preserve">Adhesiu cimentós millorat, C2 TE S1, segons UNE-EN 12004, deformable, amb lliscament reduït i temps obert ampliat, color gris, a base de ciment, àrids de granulometria fina, resines sintètiques i additius especials, amb propietats tixòtropes i de enduriment sense retracció.</t>
  </si>
  <si>
    <t xml:space="preserve">mt15rev100i</t>
  </si>
  <si>
    <t xml:space="preserve">m²</t>
  </si>
  <si>
    <t xml:space="preserve">Làmina impermeabilitzant, flexible i difusora de vapor d'aigua, Air 135 "REVESTECH", composta d'un full de poliolefina, amb ambdues cares revestides de vel fibrós, de 0,45 mm d'espessor i 135 g/m², subministrada en rotllos de 1,5 m d'amplada i 50 m de longitud, segons UNE-EN 13956.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</si>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</sst>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6.12" customWidth="1"/>
    <col min="4" max="4" width="74.46" customWidth="1"/>
    <col min="5" max="5" width="2.38" customWidth="1"/>
    <col min="6" max="6" width="9.52" customWidth="1"/>
    <col min="7" max="7" width="3.74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</v>
      </c>
      <c r="G10" s="11"/>
      <c r="H10" s="12">
        <v>1.06</v>
      </c>
      <c r="I10" s="12"/>
      <c r="J10" s="12">
        <f ca="1">ROUND(INDIRECT(ADDRESS(ROW()+(0), COLUMN()+(-4), 1))*INDIRECT(ADDRESS(ROW()+(0), COLUMN()+(-2), 1)), 2)</f>
        <v>2.12</v>
      </c>
    </row>
    <row r="11" spans="1:10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1.1</v>
      </c>
      <c r="G11" s="13"/>
      <c r="H11" s="14">
        <v>2.68</v>
      </c>
      <c r="I11" s="14"/>
      <c r="J11" s="14">
        <f ca="1">ROUND(INDIRECT(ADDRESS(ROW()+(0), COLUMN()+(-4), 1))*INDIRECT(ADDRESS(ROW()+(0), COLUMN()+(-2), 1)), 2)</f>
        <v>2.95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5.07</v>
      </c>
    </row>
    <row r="13" spans="1:10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0.128</v>
      </c>
      <c r="G14" s="11"/>
      <c r="H14" s="12">
        <v>27.5</v>
      </c>
      <c r="I14" s="12"/>
      <c r="J14" s="12">
        <f ca="1">ROUND(INDIRECT(ADDRESS(ROW()+(0), COLUMN()+(-4), 1))*INDIRECT(ADDRESS(ROW()+(0), COLUMN()+(-2), 1)), 2)</f>
        <v>3.52</v>
      </c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0.128</v>
      </c>
      <c r="G15" s="13"/>
      <c r="H15" s="14">
        <v>24.46</v>
      </c>
      <c r="I15" s="14"/>
      <c r="J15" s="14">
        <f ca="1">ROUND(INDIRECT(ADDRESS(ROW()+(0), COLUMN()+(-4), 1))*INDIRECT(ADDRESS(ROW()+(0), COLUMN()+(-2), 1)), 2)</f>
        <v>3.13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6.65</v>
      </c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COLUMN()+(2), 1)),INDIRECT(ADDRESS(ROW()+(-6), COLUMN()+(2), 1))), 2)</f>
        <v>11.72</v>
      </c>
      <c r="I18" s="14"/>
      <c r="J18" s="14">
        <f ca="1">ROUND(INDIRECT(ADDRESS(ROW()+(0), COLUMN()+(-4), 1))*INDIRECT(ADDRESS(ROW()+(0), COLUMN()+(-2), 1))/100, 2)</f>
        <v>0.23</v>
      </c>
    </row>
    <row r="19" spans="1:10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5"/>
      <c r="J19" s="26">
        <f ca="1">ROUND(SUM(INDIRECT(ADDRESS(ROW()+(-1), COLUMN()+(0), 1)),INDIRECT(ADDRESS(ROW()+(-3), COLUMN()+(0), 1)),INDIRECT(ADDRESS(ROW()+(-7), COLUMN()+(0), 1))), 2)</f>
        <v>11.95</v>
      </c>
    </row>
    <row r="22" spans="1:10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  <c r="J22" s="27"/>
    </row>
    <row r="23" spans="1:10" ht="13.50" thickBot="1" customHeight="1">
      <c r="A23" s="28" t="s">
        <v>36</v>
      </c>
      <c r="B23" s="28"/>
      <c r="C23" s="28"/>
      <c r="D23" s="28"/>
      <c r="E23" s="29">
        <v>142013</v>
      </c>
      <c r="F23" s="29"/>
      <c r="G23" s="29">
        <v>172013</v>
      </c>
      <c r="H23" s="29"/>
      <c r="I23" s="29">
        <v>3</v>
      </c>
      <c r="J23" s="29"/>
    </row>
    <row r="24" spans="1:10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  <c r="J24" s="31"/>
    </row>
    <row r="25" spans="1:10" ht="13.50" thickBot="1" customHeight="1">
      <c r="A25" s="28" t="s">
        <v>38</v>
      </c>
      <c r="B25" s="28"/>
      <c r="C25" s="28"/>
      <c r="D25" s="28"/>
      <c r="E25" s="29">
        <v>1.10201e+006</v>
      </c>
      <c r="F25" s="29"/>
      <c r="G25" s="29">
        <v>1.10201e+006</v>
      </c>
      <c r="H25" s="29"/>
      <c r="I25" s="29" t="s">
        <v>39</v>
      </c>
      <c r="J25" s="29"/>
    </row>
    <row r="26" spans="1:10" ht="24.00" thickBot="1" customHeight="1">
      <c r="A26" s="30" t="s">
        <v>40</v>
      </c>
      <c r="B26" s="30"/>
      <c r="C26" s="30"/>
      <c r="D26" s="30"/>
      <c r="E26" s="31"/>
      <c r="F26" s="31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1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I12"/>
    <mergeCell ref="A13:B13"/>
    <mergeCell ref="D13:G13"/>
    <mergeCell ref="H13:I13"/>
    <mergeCell ref="A14:B14"/>
    <mergeCell ref="D14:E14"/>
    <mergeCell ref="F14:G14"/>
    <mergeCell ref="H14:I14"/>
    <mergeCell ref="A15:B15"/>
    <mergeCell ref="D15:E15"/>
    <mergeCell ref="F15:G15"/>
    <mergeCell ref="H15:I15"/>
    <mergeCell ref="A16:B16"/>
    <mergeCell ref="D16:E16"/>
    <mergeCell ref="F16:I16"/>
    <mergeCell ref="A17:B17"/>
    <mergeCell ref="D17:G17"/>
    <mergeCell ref="H17:I17"/>
    <mergeCell ref="A18:B18"/>
    <mergeCell ref="D18:E18"/>
    <mergeCell ref="F18:G18"/>
    <mergeCell ref="H18:I18"/>
    <mergeCell ref="A19:E19"/>
    <mergeCell ref="F19:I19"/>
    <mergeCell ref="A22:D22"/>
    <mergeCell ref="E22:F22"/>
    <mergeCell ref="G22:H22"/>
    <mergeCell ref="I22:J22"/>
    <mergeCell ref="A23:D23"/>
    <mergeCell ref="E23:F24"/>
    <mergeCell ref="G23:H24"/>
    <mergeCell ref="I23:J24"/>
    <mergeCell ref="A24:D24"/>
    <mergeCell ref="A25:D25"/>
    <mergeCell ref="E25:F26"/>
    <mergeCell ref="G25:H26"/>
    <mergeCell ref="I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