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<sst xmlns="http://schemas.openxmlformats.org/spreadsheetml/2006/main" count="41" uniqueCount="41">
  <si>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</si>
  <si>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NDN010</t>
  </si>
  <si>
    <t xml:space="preserve">m²</t>
  </si>
  <si>
    <t xml:space="preserve">Drenatge de terres amb làmines drenants.</t>
  </si>
  <si>
    <r>
      <rPr>
        <sz val="8.25"/>
        <color rgb="FF000000"/>
        <rFont val="Arial"/>
        <family val="2"/>
      </rPr>
      <t xml:space="preserve">Drenatge de terres amb làmina drenant d'estructura nodular de polietilè d'alta densitat (PEAD/HDPE), Drain "REVESTECH", amb nòduls de 10 mm d'altura, revestida de geotèxtil no teixit de polipropilè en una de les seves cares, fixada a la impermeabilització amb adhesiu cimentós millorat, C2 TE S1, segons UNE-EN 12004, deformable, amb lliscament reduït i temps obert ampliat, color gris, estès amb plana dentada.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</si>
  <si>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</si>
  <si>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</si>
  <si>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</si>
  <si>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</si>
  <si>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</si>
  <si>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</si>
  <si>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</si>
  <si>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mt09mcm060a</t>
  </si>
  <si>
    <t xml:space="preserve">kg</t>
  </si>
  <si>
    <t xml:space="preserve">Adhesiu cimentós millorat, C2 TE S1, segons UNE-EN 12004, deformable, amb lliscament reduït i temps obert ampliat, color gris, a base de ciment, àrids de granulometria fina, resines sintètiques i additius especials, amb propietats tixòtropes i de enduriment sense retracció.</t>
  </si>
  <si>
    <t xml:space="preserve">mt15rev090d</t>
  </si>
  <si>
    <t xml:space="preserve">m²</t>
  </si>
  <si>
    <t xml:space="preserve">Làmina drenant d'estructura nodular de polietilè d'alta densitat (PEAD/HDPE), Drain "REVESTECH", amb nòduls de 10 mm d'altura, revestida de geotèxtil no teixit de polipropilè en una de les seves cares, capacitat de drenatge 3,5 l/(s·m) i massa nominal 0,74 kg/m², subministrada en rotllos de 0,96 m d'amplada i 12,5 m de longitud.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</si>
  <si>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</si>
  <si>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</si>
  <si>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</si>
  <si>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</si>
  <si>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</si>
  <si>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</si>
  <si>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</si>
  <si>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</si>
  <si>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</si>
  <si>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</si>
  <si>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</si>
  <si>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</si>
  <si>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0,49€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</si>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</sst>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5.44" customWidth="1"/>
    <col min="5" max="5" width="74.80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</v>
      </c>
      <c r="H10" s="11"/>
      <c r="I10" s="12">
        <v>1.06</v>
      </c>
      <c r="J10" s="12">
        <f ca="1">ROUND(INDIRECT(ADDRESS(ROW()+(0), COLUMN()+(-3), 1))*INDIRECT(ADDRESS(ROW()+(0), COLUMN()+(-1), 1)), 2)</f>
        <v>2.12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1.05</v>
      </c>
      <c r="H11" s="13"/>
      <c r="I11" s="14">
        <v>14.79</v>
      </c>
      <c r="J11" s="14">
        <f ca="1">ROUND(INDIRECT(ADDRESS(ROW()+(0), COLUMN()+(-3), 1))*INDIRECT(ADDRESS(ROW()+(0), COLUMN()+(-1), 1)), 2)</f>
        <v>15.53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17.65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0.125</v>
      </c>
      <c r="H14" s="11"/>
      <c r="I14" s="12">
        <v>27.5</v>
      </c>
      <c r="J14" s="12">
        <f ca="1">ROUND(INDIRECT(ADDRESS(ROW()+(0), COLUMN()+(-3), 1))*INDIRECT(ADDRESS(ROW()+(0), COLUMN()+(-1), 1)), 2)</f>
        <v>3.44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0.125</v>
      </c>
      <c r="H15" s="13"/>
      <c r="I15" s="14">
        <v>24.46</v>
      </c>
      <c r="J15" s="14">
        <f ca="1">ROUND(INDIRECT(ADDRESS(ROW()+(0), COLUMN()+(-3), 1))*INDIRECT(ADDRESS(ROW()+(0), COLUMN()+(-1), 1)), 2)</f>
        <v>3.06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6.5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24.15</v>
      </c>
      <c r="J18" s="14">
        <f ca="1">ROUND(INDIRECT(ADDRESS(ROW()+(0), COLUMN()+(-3), 1))*INDIRECT(ADDRESS(ROW()+(0), COLUMN()+(-1), 1))/100, 2)</f>
        <v>0.48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24.63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142013</v>
      </c>
      <c r="G23" s="29"/>
      <c r="H23" s="29">
        <v>172013</v>
      </c>
      <c r="I23" s="29"/>
      <c r="J23" s="29">
        <v>3</v>
      </c>
    </row>
    <row r="24" spans="1:10" ht="13.5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