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<sst xmlns="http://schemas.openxmlformats.org/spreadsheetml/2006/main" count="52" uniqueCount="52">
  <si>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</si>
  <si>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NAN020</t>
  </si>
  <si>
    <t xml:space="preserve">m²</t>
  </si>
  <si>
    <t xml:space="preserve">Sistema multifunció Acu200 "REVESTECH", per a desolidarització, insonorització i impermeabilització, d'interiors i exteriors.</t>
  </si>
  <si>
    <t xml:space="preserve">Sistema multifunció Acu200 "REVESTECH", per a desolidarització, aïllament acústic a soroll d'impacte i compensació de la pressió del vapor d'aigua del suport, sobre el qual es col·loca directament, mitjançant el sistema de capa fina, un paviment ceràmic o de pedra natural, interior o exterior (no inclòs en aquest preu).</t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</si>
  <si>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</si>
  <si>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</si>
  <si>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</si>
  <si>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</si>
  <si>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</si>
  <si>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</si>
  <si>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mt09mcr250a</t>
  </si>
  <si>
    <t xml:space="preserve">kg</t>
  </si>
  <si>
    <t xml:space="preserve">Adhesiu de ciment millorat, C2 E, amb temps obert ampliat, segons UNE-EN 12004, per a la fixació de geomembranes, compost per ciments especials, àrids seleccionats i resines sintètiques.</t>
  </si>
  <si>
    <t xml:space="preserve">mt15rev130d</t>
  </si>
  <si>
    <t xml:space="preserve">m²</t>
  </si>
  <si>
    <t xml:space="preserve">Geomembrana, Acu Dry200 "REVESTECH", de 2,2 mm d'espessor i 1,1 kg/m² de pes, subministrada en rotllos, formada per 4 capes diferents, que compleixen la funció de desolidarització, impermeabilització, aïllament acústic a soroll d'impacte i compensació de la pressió del vapor d'aigua del suport, permetent la col·locació directa sobre ella del paviment, mitjançant el sistema de capa fina, tant a l'interior com a l'exterior.</t>
  </si>
  <si>
    <t xml:space="preserve">mt15rev055d</t>
  </si>
  <si>
    <t xml:space="preserve">Ut</t>
  </si>
  <si>
    <t xml:space="preserve">Complement per a reforç de punts singulars en tractaments impermeabilitzants mitjançant peces per a la resolució d'angles interns, Dry80 Cornerin "REVESTECH".</t>
  </si>
  <si>
    <t xml:space="preserve">mt15rev056d</t>
  </si>
  <si>
    <t xml:space="preserve">Ut</t>
  </si>
  <si>
    <t xml:space="preserve">Complement per a reforç de punts singulars en tractaments impermeabilitzants mitjançant peces per a la resolució d'angles externs, Dry80 Cornerout "REVESTECH".</t>
  </si>
  <si>
    <t xml:space="preserve">mt15rev150d</t>
  </si>
  <si>
    <t xml:space="preserve">m</t>
  </si>
  <si>
    <t xml:space="preserve">Banda perimetral autoadhesiva d'escuma de polietilè, Acuband "REVESTECH", de 48 mm d'amplada, subministrada en rotllos de 25 m de longitud.</t>
  </si>
  <si>
    <t xml:space="preserve">mt15rev160d</t>
  </si>
  <si>
    <t xml:space="preserve">m</t>
  </si>
  <si>
    <t xml:space="preserve">Cinta autoadhesiva de geotèxtil, Cintex 50 "REVESTECH", de 5 cm d'amplària, subministrada en rotllos de 50 m de longitud.</t>
  </si>
  <si>
    <t xml:space="preserve">mt15rev170b</t>
  </si>
  <si>
    <t xml:space="preserve">kg</t>
  </si>
  <si>
    <t xml:space="preserve">Adhesiu, Seal Plus "REVESTECH", color marró, per la closa de juntes.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</si>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</sst>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68" customWidth="1"/>
    <col min="4" max="4" width="20.40" customWidth="1"/>
    <col min="5" max="5" width="34.53" customWidth="1"/>
    <col min="6" max="6" width="9.33" customWidth="1"/>
    <col min="7" max="7" width="3.21" customWidth="1"/>
    <col min="8" max="8" width="1.46" customWidth="1"/>
    <col min="9" max="9" width="4.95" customWidth="1"/>
    <col min="10" max="10" width="1.60" customWidth="1"/>
    <col min="11" max="11" width="7.29" customWidth="1"/>
    <col min="12" max="12" width="2.19" customWidth="1"/>
    <col min="13" max="13" width="3.21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0.700000</v>
      </c>
      <c r="K8" s="16"/>
      <c r="L8" s="16"/>
      <c r="M8" s="16">
        <f ca="1">ROUND(INDIRECT(ADDRESS(ROW()+(0), COLUMN()+(-5), 1))*INDIRECT(ADDRESS(ROW()+(0), COLUMN()+(-3), 1)), 2)</f>
        <v>4.200000</v>
      </c>
      <c r="N8" s="16"/>
    </row>
    <row r="9" spans="1:14" ht="60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15.440000</v>
      </c>
      <c r="K9" s="20"/>
      <c r="L9" s="20"/>
      <c r="M9" s="20">
        <f ca="1">ROUND(INDIRECT(ADDRESS(ROW()+(0), COLUMN()+(-5), 1))*INDIRECT(ADDRESS(ROW()+(0), COLUMN()+(-3), 1)), 2)</f>
        <v>16.210000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0.050000</v>
      </c>
      <c r="I10" s="19"/>
      <c r="J10" s="20">
        <v>8.370000</v>
      </c>
      <c r="K10" s="20"/>
      <c r="L10" s="20"/>
      <c r="M10" s="20">
        <f ca="1">ROUND(INDIRECT(ADDRESS(ROW()+(0), COLUMN()+(-5), 1))*INDIRECT(ADDRESS(ROW()+(0), COLUMN()+(-3), 1)), 2)</f>
        <v>0.420000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0.050000</v>
      </c>
      <c r="I11" s="19"/>
      <c r="J11" s="20">
        <v>8.990000</v>
      </c>
      <c r="K11" s="20"/>
      <c r="L11" s="20"/>
      <c r="M11" s="20">
        <f ca="1">ROUND(INDIRECT(ADDRESS(ROW()+(0), COLUMN()+(-5), 1))*INDIRECT(ADDRESS(ROW()+(0), COLUMN()+(-3), 1)), 2)</f>
        <v>0.450000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0.100000</v>
      </c>
      <c r="I12" s="19"/>
      <c r="J12" s="20">
        <v>1.550000</v>
      </c>
      <c r="K12" s="20"/>
      <c r="L12" s="20"/>
      <c r="M12" s="20">
        <f ca="1">ROUND(INDIRECT(ADDRESS(ROW()+(0), COLUMN()+(-5), 1))*INDIRECT(ADDRESS(ROW()+(0), COLUMN()+(-3), 1)), 2)</f>
        <v>0.160000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0.100000</v>
      </c>
      <c r="I13" s="19"/>
      <c r="J13" s="20">
        <v>0.800000</v>
      </c>
      <c r="K13" s="20"/>
      <c r="L13" s="20"/>
      <c r="M13" s="20">
        <f ca="1">ROUND(INDIRECT(ADDRESS(ROW()+(0), COLUMN()+(-5), 1))*INDIRECT(ADDRESS(ROW()+(0), COLUMN()+(-3), 1)), 2)</f>
        <v>0.080000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0.050000</v>
      </c>
      <c r="I14" s="19"/>
      <c r="J14" s="20">
        <v>20.700000</v>
      </c>
      <c r="K14" s="20"/>
      <c r="L14" s="20"/>
      <c r="M14" s="20">
        <f ca="1">ROUND(INDIRECT(ADDRESS(ROW()+(0), COLUMN()+(-5), 1))*INDIRECT(ADDRESS(ROW()+(0), COLUMN()+(-3), 1)), 2)</f>
        <v>1.040000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0.179000</v>
      </c>
      <c r="I15" s="19"/>
      <c r="J15" s="20">
        <v>24.080000</v>
      </c>
      <c r="K15" s="20"/>
      <c r="L15" s="20"/>
      <c r="M15" s="20">
        <f ca="1">ROUND(INDIRECT(ADDRESS(ROW()+(0), COLUMN()+(-5), 1))*INDIRECT(ADDRESS(ROW()+(0), COLUMN()+(-3), 1)), 2)</f>
        <v>4.310000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0.179000</v>
      </c>
      <c r="I16" s="23"/>
      <c r="J16" s="24">
        <v>20.680000</v>
      </c>
      <c r="K16" s="24"/>
      <c r="L16" s="24"/>
      <c r="M16" s="24">
        <f ca="1">ROUND(INDIRECT(ADDRESS(ROW()+(0), COLUMN()+(-5), 1))*INDIRECT(ADDRESS(ROW()+(0), COLUMN()+(-3), 1)), 2)</f>
        <v>3.700000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4"/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30.570000</v>
      </c>
      <c r="K17" s="16"/>
      <c r="L17" s="16"/>
      <c r="M17" s="16">
        <f ca="1">ROUND(INDIRECT(ADDRESS(ROW()+(0), COLUMN()+(-5), 1))*INDIRECT(ADDRESS(ROW()+(0), COLUMN()+(-3), 1))/100, 2)</f>
        <v>0.610000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3"/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31.180000</v>
      </c>
      <c r="K18" s="24"/>
      <c r="L18" s="24"/>
      <c r="M18" s="24">
        <f ca="1">ROUND(INDIRECT(ADDRESS(ROW()+(0), COLUMN()+(-5), 1))*INDIRECT(ADDRESS(ROW()+(0), COLUMN()+(-3), 1))/100, 2)</f>
        <v>0.940000</v>
      </c>
      <c r="N18" s="24"/>
    </row>
    <row r="19" spans="1:14" ht="12.00" thickBot="1" customHeight="1">
      <c r="A19" s="25"/>
      <c r="B19" s="26"/>
      <c r="C19" s="26"/>
      <c r="D19" s="26"/>
      <c r="E19" s="26"/>
      <c r="F19" s="26"/>
      <c r="G19" s="26"/>
      <c r="H19" s="27"/>
      <c r="I19" s="27"/>
      <c r="J19" s="6" t="s">
        <v>42</v>
      </c>
      <c r="K19" s="6"/>
      <c r="L19" s="6"/>
      <c r="M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32.120000</v>
      </c>
      <c r="N19" s="28"/>
    </row>
    <row r="22" spans="1:14" ht="21.60" thickBot="1" customHeight="1">
      <c r="A22" s="29" t="s">
        <v>43</v>
      </c>
      <c r="B22" s="29"/>
      <c r="C22" s="29"/>
      <c r="D22" s="29"/>
      <c r="E22" s="29"/>
      <c r="F22" s="29"/>
      <c r="G22" s="29" t="s">
        <v>44</v>
      </c>
      <c r="H22" s="29"/>
      <c r="I22" s="29"/>
      <c r="J22" s="29"/>
      <c r="K22" s="29" t="s">
        <v>45</v>
      </c>
      <c r="L22" s="29"/>
      <c r="M22" s="29"/>
      <c r="N22" s="29" t="s">
        <v>46</v>
      </c>
    </row>
    <row r="23" spans="1:14" ht="12.00" thickBot="1" customHeight="1">
      <c r="A23" s="30" t="s">
        <v>47</v>
      </c>
      <c r="B23" s="30"/>
      <c r="C23" s="30"/>
      <c r="D23" s="30"/>
      <c r="E23" s="30"/>
      <c r="F23" s="30"/>
      <c r="G23" s="31">
        <v>142013.000000</v>
      </c>
      <c r="H23" s="31"/>
      <c r="I23" s="31"/>
      <c r="J23" s="31"/>
      <c r="K23" s="31">
        <v>172013.000000</v>
      </c>
      <c r="L23" s="31"/>
      <c r="M23" s="31"/>
      <c r="N23" s="31">
        <v>3.000000</v>
      </c>
    </row>
    <row r="24" spans="1:14" ht="21.60" thickBot="1" customHeight="1">
      <c r="A24" s="32" t="s">
        <v>48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</row>
    <row r="27" spans="1:1" ht="11.40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